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CERTIFICACIÓN\"/>
    </mc:Choice>
  </mc:AlternateContent>
  <bookViews>
    <workbookView xWindow="0" yWindow="0" windowWidth="20490" windowHeight="7755" activeTab="4"/>
  </bookViews>
  <sheets>
    <sheet name="EVALUACION" sheetId="9" r:id="rId1"/>
    <sheet name="SECCION 1" sheetId="2" r:id="rId2"/>
    <sheet name="SECCION 2" sheetId="3" r:id="rId3"/>
    <sheet name="SECCION 3" sheetId="4" r:id="rId4"/>
    <sheet name="SECCION 4" sheetId="5" r:id="rId5"/>
    <sheet name="EST INDISPENSABLES" sheetId="6" r:id="rId6"/>
    <sheet name="EST NECESARIOS" sheetId="7" r:id="rId7"/>
    <sheet name="EST CONVENIENTES" sheetId="8" r:id="rId8"/>
    <sheet name="Botiquin" sheetId="11" r:id="rId9"/>
  </sheets>
  <definedNames>
    <definedName name="_xlnm._FilterDatabase" localSheetId="1" hidden="1">'SECCION 1'!$A$4:$S$72</definedName>
    <definedName name="_xlnm._FilterDatabase" localSheetId="2" hidden="1">'SECCION 2'!$C$1:$D$333</definedName>
    <definedName name="_xlnm._FilterDatabase" localSheetId="3" hidden="1">'SECCION 3'!$E$1:$F$245</definedName>
    <definedName name="_xlnm._FilterDatabase" localSheetId="4" hidden="1">'SECCION 4'!$E$2:$F$131</definedName>
    <definedName name="_xlnm.Print_Area" localSheetId="1">'SECCION 1'!$A$1:$S$71</definedName>
    <definedName name="_xlnm.Print_Area" localSheetId="2">'SECCION 2'!$A$1:$E$301</definedName>
    <definedName name="_xlnm.Print_Area" localSheetId="3">'SECCION 3'!$A$1:$O$152</definedName>
    <definedName name="_xlnm.Print_Titles" localSheetId="1">'SECCION 1'!$4:$4</definedName>
    <definedName name="_xlnm.Print_Titles" localSheetId="3">'SECCION 3'!$5:$5</definedName>
    <definedName name="_xlnm.Print_Titles" localSheetId="4">'SECCION 4'!$8:$8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9" l="1"/>
  <c r="L24" i="9"/>
  <c r="D24" i="9"/>
  <c r="K23" i="9" l="1"/>
  <c r="I22" i="9"/>
  <c r="H22" i="9"/>
  <c r="G24" i="9" l="1"/>
  <c r="C24" i="9"/>
  <c r="D23" i="9"/>
  <c r="P24" i="9"/>
  <c r="O24" i="9"/>
  <c r="N24" i="9"/>
  <c r="K24" i="9"/>
  <c r="J24" i="9"/>
  <c r="I24" i="9"/>
  <c r="F24" i="9"/>
  <c r="E24" i="9"/>
  <c r="J21" i="9" l="1"/>
  <c r="D21" i="9" l="1"/>
  <c r="C41" i="9" s="1"/>
  <c r="G130" i="9"/>
  <c r="G71" i="9"/>
  <c r="Q24" i="9"/>
  <c r="E128" i="9"/>
  <c r="E130" i="9"/>
  <c r="E129" i="9"/>
  <c r="D128" i="9"/>
  <c r="D129" i="9"/>
  <c r="D130" i="9"/>
  <c r="C128" i="9"/>
  <c r="C129" i="9"/>
  <c r="C130" i="9"/>
  <c r="Q23" i="9"/>
  <c r="P23" i="9"/>
  <c r="E102" i="9" s="1"/>
  <c r="O23" i="9"/>
  <c r="D102" i="9" s="1"/>
  <c r="N23" i="9"/>
  <c r="C102" i="9" s="1"/>
  <c r="J22" i="9"/>
  <c r="K22" i="9"/>
  <c r="E70" i="9" s="1"/>
  <c r="L22" i="9"/>
  <c r="M23" i="9"/>
  <c r="L23" i="9"/>
  <c r="G23" i="9"/>
  <c r="F23" i="9"/>
  <c r="E100" i="9" s="1"/>
  <c r="E23" i="9"/>
  <c r="D100" i="9" s="1"/>
  <c r="J23" i="9"/>
  <c r="D101" i="9" s="1"/>
  <c r="C100" i="9"/>
  <c r="I23" i="9"/>
  <c r="C101" i="9" s="1"/>
  <c r="M24" i="9"/>
  <c r="H23" i="9"/>
  <c r="C23" i="9"/>
  <c r="G22" i="9"/>
  <c r="Q22" i="9"/>
  <c r="F22" i="9"/>
  <c r="E69" i="9" s="1"/>
  <c r="P22" i="9"/>
  <c r="E71" i="9" s="1"/>
  <c r="E22" i="9"/>
  <c r="O22" i="9"/>
  <c r="D71" i="9" s="1"/>
  <c r="D22" i="9"/>
  <c r="N22" i="9"/>
  <c r="C71" i="9" s="1"/>
  <c r="M22" i="9"/>
  <c r="C22" i="9"/>
  <c r="L21" i="9"/>
  <c r="Q21" i="9"/>
  <c r="G21" i="9"/>
  <c r="K21" i="9"/>
  <c r="E42" i="9" s="1"/>
  <c r="P21" i="9"/>
  <c r="E43" i="9" s="1"/>
  <c r="F21" i="9"/>
  <c r="E41" i="9" s="1"/>
  <c r="C21" i="9"/>
  <c r="E21" i="9"/>
  <c r="D41" i="9" s="1"/>
  <c r="D42" i="9"/>
  <c r="O21" i="9"/>
  <c r="D43" i="9" s="1"/>
  <c r="I21" i="9"/>
  <c r="C42" i="9" s="1"/>
  <c r="N21" i="9"/>
  <c r="H21" i="9"/>
  <c r="M21" i="9"/>
  <c r="I152" i="4"/>
  <c r="J152" i="4"/>
  <c r="G301" i="3"/>
  <c r="H301" i="3"/>
  <c r="I301" i="3"/>
  <c r="K72" i="2"/>
  <c r="L72" i="2"/>
  <c r="J72" i="2"/>
  <c r="R22" i="9" l="1"/>
  <c r="R24" i="9"/>
  <c r="H25" i="9"/>
  <c r="R21" i="9"/>
  <c r="M25" i="9"/>
  <c r="C25" i="9"/>
  <c r="H31" i="9"/>
  <c r="R23" i="9"/>
  <c r="J31" i="9"/>
  <c r="E31" i="9"/>
  <c r="G43" i="9" s="1"/>
  <c r="E44" i="9"/>
  <c r="C31" i="9"/>
  <c r="G41" i="9" s="1"/>
  <c r="E131" i="9"/>
  <c r="G129" i="9"/>
  <c r="F130" i="9"/>
  <c r="F129" i="9"/>
  <c r="D131" i="9"/>
  <c r="C131" i="9"/>
  <c r="F128" i="9"/>
  <c r="J33" i="9"/>
  <c r="F102" i="9"/>
  <c r="K33" i="9"/>
  <c r="D33" i="9"/>
  <c r="G101" i="9" s="1"/>
  <c r="G33" i="9"/>
  <c r="D25" i="9"/>
  <c r="C155" i="9" s="1"/>
  <c r="H33" i="9"/>
  <c r="D103" i="9"/>
  <c r="E101" i="9"/>
  <c r="F101" i="9" s="1"/>
  <c r="F100" i="9"/>
  <c r="C103" i="9"/>
  <c r="I33" i="9"/>
  <c r="Q25" i="9"/>
  <c r="E33" i="9"/>
  <c r="G102" i="9" s="1"/>
  <c r="C33" i="9"/>
  <c r="G100" i="9" s="1"/>
  <c r="F33" i="9"/>
  <c r="F42" i="9"/>
  <c r="K31" i="9"/>
  <c r="C43" i="9"/>
  <c r="C44" i="9" s="1"/>
  <c r="D31" i="9"/>
  <c r="G42" i="9" s="1"/>
  <c r="I31" i="9"/>
  <c r="D44" i="9"/>
  <c r="F31" i="9"/>
  <c r="J25" i="9"/>
  <c r="D156" i="9" s="1"/>
  <c r="G31" i="9"/>
  <c r="F41" i="9"/>
  <c r="E25" i="9"/>
  <c r="D155" i="9" s="1"/>
  <c r="D32" i="9"/>
  <c r="G70" i="9" s="1"/>
  <c r="F25" i="9"/>
  <c r="E155" i="9" s="1"/>
  <c r="D70" i="9"/>
  <c r="G32" i="9"/>
  <c r="I32" i="9"/>
  <c r="L25" i="9"/>
  <c r="D69" i="9"/>
  <c r="C70" i="9"/>
  <c r="O25" i="9"/>
  <c r="D157" i="9" s="1"/>
  <c r="C32" i="9"/>
  <c r="G69" i="9" s="1"/>
  <c r="C69" i="9"/>
  <c r="F71" i="9"/>
  <c r="N25" i="9"/>
  <c r="C157" i="9" s="1"/>
  <c r="P25" i="9"/>
  <c r="F32" i="9"/>
  <c r="E72" i="9"/>
  <c r="J32" i="9"/>
  <c r="K25" i="9"/>
  <c r="I25" i="9"/>
  <c r="R25" i="9" l="1"/>
  <c r="D72" i="9"/>
  <c r="E103" i="9"/>
  <c r="G35" i="9"/>
  <c r="F43" i="9"/>
  <c r="F70" i="9"/>
  <c r="F69" i="9"/>
  <c r="H35" i="9"/>
  <c r="E35" i="9"/>
  <c r="G157" i="9" s="1"/>
  <c r="C72" i="9"/>
  <c r="K35" i="9"/>
  <c r="E157" i="9"/>
  <c r="F157" i="9" s="1"/>
  <c r="C156" i="9"/>
  <c r="C158" i="9" s="1"/>
  <c r="D35" i="9"/>
  <c r="G156" i="9" s="1"/>
  <c r="J35" i="9"/>
  <c r="E156" i="9"/>
  <c r="F155" i="9"/>
  <c r="D158" i="9"/>
  <c r="E158" i="9" l="1"/>
  <c r="F156" i="9"/>
  <c r="F158" i="9" s="1"/>
  <c r="I34" i="9"/>
  <c r="F34" i="9"/>
  <c r="C34" i="9"/>
  <c r="G128" i="9" s="1"/>
  <c r="G25" i="9"/>
  <c r="I35" i="9" s="1"/>
  <c r="C35" i="9" l="1"/>
  <c r="G155" i="9" s="1"/>
  <c r="F35" i="9"/>
</calcChain>
</file>

<file path=xl/sharedStrings.xml><?xml version="1.0" encoding="utf-8"?>
<sst xmlns="http://schemas.openxmlformats.org/spreadsheetml/2006/main" count="2455" uniqueCount="860">
  <si>
    <t>LUGAR DE VERIFICACION</t>
  </si>
  <si>
    <t>ESTANDAR</t>
  </si>
  <si>
    <t>PUNTOS A VERIFICAR</t>
  </si>
  <si>
    <t>PONDERACION</t>
  </si>
  <si>
    <t>C</t>
  </si>
  <si>
    <t>NC</t>
  </si>
  <si>
    <t>NA</t>
  </si>
  <si>
    <t>DEPARTAMENTO DE RECURSOS HUMANOS</t>
  </si>
  <si>
    <t>1.1.1 Definicion por escrito, actualizada, de la catudad de personas por servicio y por turno</t>
  </si>
  <si>
    <t>* Relacionar por escrito, autorizada por lo menos de 12 meses, de la cantidad de personal de la unidad por servicio y por turno</t>
  </si>
  <si>
    <t>INDISPENSABLE</t>
  </si>
  <si>
    <t>1.1.2 Se cumplen con las cantidades establecidas por la unidad del personal requerido en cada servicio</t>
  </si>
  <si>
    <t>* Plantilla autorizada del personal medico, paramedico y de servicios de apoyo.</t>
  </si>
  <si>
    <t>* Verificar la fecha de la ultima autorizacion, que debe ser menor a 12 meses.</t>
  </si>
  <si>
    <t>NECESARIO</t>
  </si>
  <si>
    <t>1.1.3 Los médicos generales cuentan con el título, cédula profesional y la verificación de la fuente original</t>
  </si>
  <si>
    <t>. El expediente de los médicos generales cuenta con la documentación probatoria del título y la cédula profesional y la verificación de la fuente original.</t>
  </si>
  <si>
    <t>1.1.4 Los médicos especialistas cuentan con la documentación probatoria de su especialidad y competencias, así como la verificación de la fuente original.</t>
  </si>
  <si>
    <t>. El expediente de los médicos especialistas cuenta con documentación probatoria de sus competencias y la verificación de la fuente original.</t>
  </si>
  <si>
    <t>RECURSOS HUMANOS</t>
  </si>
  <si>
    <t>1.1.5 Se cuenta con perfiles y descripciones de puesto para la contratación del personal paramédico y de apoyo.</t>
  </si>
  <si>
    <t>. Documento institucional o de la unidad donde se definen los perfiles mínimos para la contratación del personal paramédico y de apoyo.</t>
  </si>
  <si>
    <t>1.1.6 Se acredita en cada caso la capacidad técnica del personal paramédico.</t>
  </si>
  <si>
    <t>. Verificar que se cumplen los perfiles mínimos en el 100% de este personal, revisando los expedientes.</t>
  </si>
  <si>
    <t>1.1.7 El personal profesional o técnico de enfermería, debe ser 30 % o más del total de la plantilla.</t>
  </si>
  <si>
    <t>. Plantilla de personal de enfermería de todos los turnos.</t>
  </si>
  <si>
    <t>. Verificar que el personal auxiliar de enfermería no exceda 70% de la misma en ninguno de los turnos.</t>
  </si>
  <si>
    <t xml:space="preserve">1.1.8 Cada consultorio cuenta con el personal de apoyo o de enfermería 
suficiente de acuerdo al parámetro definido por la propia organización
</t>
  </si>
  <si>
    <t>. Está descrito en los manuales.</t>
  </si>
  <si>
    <t>. Corroborar con los registros de personal.</t>
  </si>
  <si>
    <t>. Verificar con el rol de turnos.</t>
  </si>
  <si>
    <t>DEPARTAMENTO DE CONSULTA EXTERNA Y RECURSOS HUMANOS</t>
  </si>
  <si>
    <t>1.1.9 La unidad cuenta con un programa de capacitación continua para su personal.</t>
  </si>
  <si>
    <t>. Programa correspondiente.</t>
  </si>
  <si>
    <t>. Verificar que se lleve a cabo el programa.</t>
  </si>
  <si>
    <t>DEPARTAMENTO DE RECURSOS HUMANOS Y ENSEÑANZA</t>
  </si>
  <si>
    <t>1.2.1 Existe un responsable designado formalmente por las autoridades de la unidad para cada tipo de personal en proceso de formación.</t>
  </si>
  <si>
    <t>. Verificar el nombramiento del responsable de la supervisión, profesor o tutor.</t>
  </si>
  <si>
    <t>DEPARTAMENTO ENSEÑANZA</t>
  </si>
  <si>
    <t>1.2.2 El responsable de la supervisión, profesor o tutor tiene el reconocimiento de una institución de enseñanza superior.</t>
  </si>
  <si>
    <t>. Verificar el reconocimiento por escrito expedido por la institución de enseñanza superior.</t>
  </si>
  <si>
    <t>DEPARTAMENTO DE RECURSOS HUMANOS Y JEFATURA DE SERVICIOS</t>
  </si>
  <si>
    <t>1.3.1 El responsable del servicio de auxiliar de diagnóstico, propio o subrogado, está reconocido y tiene la especialidad o certificación del consejo correspondiente: radiólogo, patólogo clínico, químico farmacobiólogo o químico clínico, etc.</t>
  </si>
  <si>
    <t>. Los expedientes de los responsables de cada servicio de apoyo diagnóstico cuentan con la documentación que avalan sus competencias.</t>
  </si>
  <si>
    <t>. Se cuenta con la verificación de la fuente original de los responsables de cada servicio.</t>
  </si>
  <si>
    <t>. Si el servicio es subrogado, la unidad deberá mostrar el contrato del proveedor donde se establecen los requisitos de capacidad profesional del personal del servicio subrogado y la documentación con que el proveedor demostró su cumplimiento.</t>
  </si>
  <si>
    <t>1.4.1 Se especifican por escrito las responsabilidades y obligaciones del personal de salud, en cada uno de los procesos en que interviene.</t>
  </si>
  <si>
    <t>. Esta especificación debe estar actualizada en los últimos dos años.</t>
  </si>
  <si>
    <t>1.4.2 Existe por escrito un mecanismo que permita analizar el comportamiento y apego del personal al cumplimiento de las normas y reglamentos establecidos.</t>
  </si>
  <si>
    <t>. Se tiene evidencia por escrito del mecanismo.</t>
  </si>
  <si>
    <t>1.4.3 Existe proceso documentado para la revisión de antecedentes laborales y profesionales del personal y para la verificación de la fuente original.</t>
  </si>
  <si>
    <t>. Se tiene evidencia por escrito del proceso.</t>
  </si>
  <si>
    <t>AREAS DE CONSULTA Y SALAS DE ESPERA</t>
  </si>
  <si>
    <t>1.4.4 La unidad cuenta con la Carta de los Derechos Generales de los Pacientes y está ubicada en lugares visibles para el público.</t>
  </si>
  <si>
    <t>. Verificar en las áreas de acceso al público que la Carta de los Derechos Generales de los Pacientes esté visible.</t>
  </si>
  <si>
    <t xml:space="preserve">AREAS DE CONSULTA </t>
  </si>
  <si>
    <t>1.4.5 El establecimiento cuenta con un código de ética.</t>
  </si>
  <si>
    <t>. Verificar que la unidad cuente con un código de ética para el personal.</t>
  </si>
  <si>
    <t>CONVENIENTE</t>
  </si>
  <si>
    <t>ADMINISTRACION</t>
  </si>
  <si>
    <t>2.1.1. Existe aviso de funcionamiento.</t>
  </si>
  <si>
    <t>. Verificar la existencia y vigencia del documento correspondiente.</t>
  </si>
  <si>
    <t>2.1.2 Existe el aviso de designación, renuncia o sustitución del responsable sanitario de la unidad.</t>
  </si>
  <si>
    <t>VESTIBULO, RECEPCION Y SALAS DE ESPERA</t>
  </si>
  <si>
    <t>2.1.3 En vestíbulo, recepción y salas de espera hay adecuada ventilación, limpieza, señalización y áreas suficientes para que los pacientes y familiares permanezcan sentados y cómodos.</t>
  </si>
  <si>
    <t>. Observar que en vestíbulo, recepción y salas de espera hay adecuada ventilación, limpieza y señalización.</t>
  </si>
  <si>
    <t>. Las dimensiones de las áreas son suficientes para que los pacientes y familiares permanezcan sentados y cómodos.</t>
  </si>
  <si>
    <t>PASILLOS Y AREA COMUNES</t>
  </si>
  <si>
    <t>2.1.4 Los pasillos y áreas comunes se encuentran limpios y cuentan con botes de basura para uso de visitantes.</t>
  </si>
  <si>
    <t>. Observar que los pasillos y áreas comunes se encuentran limpios.</t>
  </si>
  <si>
    <t>. Verificar la presencia de botes de basura para uso de visitantes.</t>
  </si>
  <si>
    <t>2.1.5 Los pasillos y áreas comunes cuentan con la señalización necesaria para la adecuada circulación.</t>
  </si>
  <si>
    <t>. Observar que los pasillos y áreas comunes cuentan con la señalización necesaria para la adecuada circulación.</t>
  </si>
  <si>
    <t>. Cada puerta de acceso a un servicio, tiene el nombre del servicio o de la especialidad.</t>
  </si>
  <si>
    <t>. La señalización de rutas de circulación y evacuación son claros y visibles.</t>
  </si>
  <si>
    <t>CONSULTA EXTERNA</t>
  </si>
  <si>
    <t>2.1.6 El área de consulta externa está libre de contaminación de ruidos, incluyendo los que se generen en la propia unidad.</t>
  </si>
  <si>
    <t>. Verificar que no existe ruido, ostensiblemente molesto en el área de consulta externa, proveniente del interior o del exterior.</t>
  </si>
  <si>
    <t>. El ruido que genera la compresora del servicio de estomatología no alcanza a producir molestia a los pacientes de consulta externa.</t>
  </si>
  <si>
    <t xml:space="preserve">2.1.7 Las instalaciones, distribución espacial y mobiliario del área de sala de espera de Consulta Externa cumplen con los lineamientos señalados en la NOM-178-SSA1-1998, Que establece los requisitos mínimos de infraestructura y equipamiento de establecimientos para la atención médica de pacientes ambulatorios. </t>
  </si>
  <si>
    <t xml:space="preserve">. Constatar la suficiencia de la sala de espera, así como de asientos cómodos. </t>
  </si>
  <si>
    <t xml:space="preserve">. Verificar la existencia de servicios sanitarios funcionales en un número proporcional a lo que requiere la demanda de pacientes y acompañantes. </t>
  </si>
  <si>
    <t xml:space="preserve">2.1.8 Los consultorios deben contar con dos áreas, una para la entrevista del paciente y otra para la exploración física. </t>
  </si>
  <si>
    <t xml:space="preserve">. Verificar que los consultorios cuenten con las dos áreas. </t>
  </si>
  <si>
    <t>AREA DE MEDICINA PREVENTIVA</t>
  </si>
  <si>
    <t xml:space="preserve">2.1.9 Además de que la unidad dispone lo necesario para otorgar la consulta de medicina general, cuenta con sistema de refrigeración y mesa con tarja. </t>
  </si>
  <si>
    <t xml:space="preserve">. Verificar que el área cuente con sistema de refrigeración para preservar biológicos, y medicamentos y con una mesa con tarja para preparar medicamentos, soluciones y otros insumos. </t>
  </si>
  <si>
    <t>AREA DE HIDRATACION ORAL</t>
  </si>
  <si>
    <t>VISITA GLOBAL DE LAS INSTALACIONES</t>
  </si>
  <si>
    <t xml:space="preserve">2.1.10 La Unidad cuenta con el espacio destinado para proporcionar cuidados en el proceso de administración de soluciones por vía oral. </t>
  </si>
  <si>
    <t xml:space="preserve">. El área cuenta con lo especificado la NOM-178-SSA1-1998. </t>
  </si>
  <si>
    <t xml:space="preserve">2.1.11 Se cumple la NOM-001-SSA2-1993 que establece los requisitos arquitectónicos para facilitar el acceso, tránsito y permanencia de personas con discapacidad a los establecimientos de atención médica del Sistema Nacional de Salud. </t>
  </si>
  <si>
    <t xml:space="preserve">. Visitar todas las áreas de acceso y observar la existencia y mantenimiento en buenas condiciones de rampas para el acceso de personas con discapacidad al interior y exterior de la unidad. </t>
  </si>
  <si>
    <t>SERVICIOS GENERALES</t>
  </si>
  <si>
    <t xml:space="preserve">2.2.1 Hay programas escritos de mantenimiento preventivo. </t>
  </si>
  <si>
    <t xml:space="preserve">. Bitácora de mantenimiento preventivo. </t>
  </si>
  <si>
    <t xml:space="preserve">2.2.2 Se cumplen los programas de mantenimiento preventivo. </t>
  </si>
  <si>
    <t xml:space="preserve">. Verificar en la bitácora de mantenimiento que las instalaciones cumplen con los programas preventivos. </t>
  </si>
  <si>
    <t xml:space="preserve">2.2.3 Se cumple en tiempo el mantenimiento correctivo de instalaciones, a partir de los lineamientos. </t>
  </si>
  <si>
    <t xml:space="preserve">. Verificar que en el listado de los últimos tres meses se cumplió con el tiempo establecido. </t>
  </si>
  <si>
    <t xml:space="preserve">2.2.4 El personal encargado del mantenimiento cuenta con capacitación específica. </t>
  </si>
  <si>
    <t xml:space="preserve">. Los expedientes de los encargados del mantenimiento cuentan con documentos que avalan la capacitación técnica para las instalaciones que tiene la unidad. </t>
  </si>
  <si>
    <t xml:space="preserve">. Si el servicio es subrogado, verificar que en los contratos se garantice la competencia técnica del personal. </t>
  </si>
  <si>
    <t xml:space="preserve">3.1 EL CONSULTORIO DE MEDICINA GENERAL O FAMILIAR DEBE TENER DISPONIBLE LO DESCRITO EN EL APÉNDICE “A” NORMATIVO DE LA NOM-178-SSA1-1998 Y EN EL CUADRO BÁSICO Y CATÁLOGO DE INSTRUMENTAL Y EQUIPO MÉDICO DEL SECTOR SALUD, DE ACUERDO A LOS PARÁMETROS ESTABLECIDOS POR LA PROPIA ORGANIZACIÓN. </t>
  </si>
  <si>
    <t>REQUERIMIENTOS</t>
  </si>
  <si>
    <t>MOBILIARIO</t>
  </si>
  <si>
    <t xml:space="preserve">3.1.2 Asiento para el paciente y acompañante. </t>
  </si>
  <si>
    <t xml:space="preserve">3.1.3 Mueble para escribir. </t>
  </si>
  <si>
    <t xml:space="preserve">3.1.4 Guarda de medicamentos, material e instrumental. </t>
  </si>
  <si>
    <t xml:space="preserve">3.1.5 Sistema de guarda de expedientes clínicos. </t>
  </si>
  <si>
    <t xml:space="preserve">3.1.6 Asiento para el médico en la exploración del paciente. </t>
  </si>
  <si>
    <t xml:space="preserve">3.1.7 Banqueta de altura o similar. </t>
  </si>
  <si>
    <t xml:space="preserve">3.1.8 Mesa de exploración con pierneras. </t>
  </si>
  <si>
    <t xml:space="preserve">3.1.9 Mesa de Mayo, Pasteur o mobiliario similar. </t>
  </si>
  <si>
    <t xml:space="preserve">3.1.10 Lavabo o equivalente con agua corriente. </t>
  </si>
  <si>
    <t xml:space="preserve">3.1.11 Cubeta o cesto para bolsa de basura municipal y para residuos peligrosos. </t>
  </si>
  <si>
    <t>INSTRUMENTAL</t>
  </si>
  <si>
    <t xml:space="preserve">3.1.13 Espejo Graves 1.9 x 7.5 cm. </t>
  </si>
  <si>
    <t xml:space="preserve">3.1.14 Espejo Graves 3.2 x 10 cm. </t>
  </si>
  <si>
    <t xml:space="preserve">3.1.15 Espejo Graves 3.5x 11.5 cm. </t>
  </si>
  <si>
    <t xml:space="preserve">3.1.16 Histerómetro Sims. </t>
  </si>
  <si>
    <t xml:space="preserve">3.1.17 Martillo percusor. </t>
  </si>
  <si>
    <t xml:space="preserve">3.1.18 Pinza de anillos. </t>
  </si>
  <si>
    <t xml:space="preserve">3.1.19 Pinza estándar, estriada sin dientes. </t>
  </si>
  <si>
    <t xml:space="preserve">3.1.20 Pinza recta, fenestrada, estriada. </t>
  </si>
  <si>
    <t xml:space="preserve">3.1.21 Pinza tipo mosquito curva. </t>
  </si>
  <si>
    <t xml:space="preserve">3.1.22 Pinza para sujetar cuello de matriz. </t>
  </si>
  <si>
    <t xml:space="preserve">3.1.23 Pinza curva con estrías transversales. </t>
  </si>
  <si>
    <t xml:space="preserve">3.1.25 Pinza longitud 24 cm. </t>
  </si>
  <si>
    <t xml:space="preserve">3.1.26 Riñón de 250 ml. </t>
  </si>
  <si>
    <t xml:space="preserve">3.1.27 Tijera recta. </t>
  </si>
  <si>
    <t xml:space="preserve">3.1.28 Mango para bisturí. </t>
  </si>
  <si>
    <t xml:space="preserve">3.1.29 Torundero con tapa. </t>
  </si>
  <si>
    <t>VARIOS</t>
  </si>
  <si>
    <t xml:space="preserve">3.1.30 Termómetro clínico. </t>
  </si>
  <si>
    <t xml:space="preserve">3.1.31 Cinta métrica. </t>
  </si>
  <si>
    <t xml:space="preserve">3.1.32 Guantes desechables. </t>
  </si>
  <si>
    <t xml:space="preserve">3.1.33 Sábanas de tela o desechables. </t>
  </si>
  <si>
    <t xml:space="preserve">3.1.34 Toallas de papel. </t>
  </si>
  <si>
    <t xml:space="preserve">3.1.35 Lámpara de baterías. </t>
  </si>
  <si>
    <t>EQUIPO</t>
  </si>
  <si>
    <t xml:space="preserve">3.1.36 Esfigmomanómetro mercurial, aneroide o electrónico, con brazalete de tamaño que requiera para su actividad principal. </t>
  </si>
  <si>
    <t xml:space="preserve">3.1.37 Estetoscopio biauricular. </t>
  </si>
  <si>
    <t xml:space="preserve">3.1.38 Estetoscopio Pinard. </t>
  </si>
  <si>
    <t xml:space="preserve">3.1.39 Estuche de diagnóstico (oftalmoscopio opcional). </t>
  </si>
  <si>
    <t xml:space="preserve">3.1.40 Báscula con estadímetro. </t>
  </si>
  <si>
    <t xml:space="preserve">3.1.41 Báscula pesa bebé. </t>
  </si>
  <si>
    <t xml:space="preserve">3.1.42 Negatoscopio. </t>
  </si>
  <si>
    <t xml:space="preserve">3.1.43 Lámpara con haz direccionable. </t>
  </si>
  <si>
    <t xml:space="preserve">3.2 EL CONSULTORIO DE ESTOMATOLOGÍA, DEBE CONTAR CON LO DESCRITO EN EL APÉNDICE NORMATIVO “B” DE LA NOM-178-SSA1-1998. </t>
  </si>
  <si>
    <t xml:space="preserve">3.2.1 Compresora de aire para unidad dental, con arranque y paro automático, con sistema automático de purga de condensados y filtros de aire. </t>
  </si>
  <si>
    <t xml:space="preserve">3.2.2 Sillón dental con plataforma y respaldo reclinable. </t>
  </si>
  <si>
    <t xml:space="preserve">3.2.3 Unidad dental con charola, porta instrumentos, escupidera, lámpara y aspirador de secreciones. </t>
  </si>
  <si>
    <t xml:space="preserve">3.2.4 Equipo de rayos X. </t>
  </si>
  <si>
    <t xml:space="preserve">3.2.5 Negatoscopio adecuado al consultorio. </t>
  </si>
  <si>
    <t xml:space="preserve">.2.6 Sistema de revelado. </t>
  </si>
  <si>
    <t xml:space="preserve">3.2.7 Autoclave, olla de presión o esterilizador de operación manual. </t>
  </si>
  <si>
    <t xml:space="preserve">3.2.8 Asiento para el odontólogo. </t>
  </si>
  <si>
    <t xml:space="preserve">3.2.9 Mesa para escribir. </t>
  </si>
  <si>
    <t xml:space="preserve">3.2.10 Mesa o lavabo con tarja. </t>
  </si>
  <si>
    <t xml:space="preserve">3.2.11 Mueble con cajonera. </t>
  </si>
  <si>
    <t xml:space="preserve">3.2.13 Sistema para guardar expedientes clínicos. En el consultorio o en el servicio o en la unidad. </t>
  </si>
  <si>
    <t xml:space="preserve">3.2.14 Guarda de materiales, instrumental o equipo. </t>
  </si>
  <si>
    <t xml:space="preserve">3.2.15 Cubeta o cesto para bolsa de basura municipal y para residuos peligrosos. </t>
  </si>
  <si>
    <t xml:space="preserve">3.2.16 Recipiente rígido de polipropileno rojo para objetos punzocortantes de los RPBI. </t>
  </si>
  <si>
    <t xml:space="preserve">3.2.12 Asientos para paciente y acompañante. </t>
  </si>
  <si>
    <t xml:space="preserve">3.2.17 Pieza de mano de alta velocidad esterilizable.  </t>
  </si>
  <si>
    <t xml:space="preserve">3.2.18 Pieza de mano de baja velocidad esterilizable. </t>
  </si>
  <si>
    <t xml:space="preserve">3.2.19 Pinza de traslado con frasco refractario. </t>
  </si>
  <si>
    <t xml:space="preserve">3.2.20 Torundero con tapa. </t>
  </si>
  <si>
    <t xml:space="preserve">3.2.21 Alveolotomo, pinza gubia. </t>
  </si>
  <si>
    <t xml:space="preserve">3.2.22 Contrángulo. </t>
  </si>
  <si>
    <t xml:space="preserve">3.2.23 Cureta Mc Call, derecha o izquierda, juego (Cureta C K 6). </t>
  </si>
  <si>
    <t xml:space="preserve">3.2.24 Elevador con mango metálico, brazo angulado izquierdo o derecho, extremo fino y corto. </t>
  </si>
  <si>
    <t xml:space="preserve">3.2.25 Elevador recto acanalado, con mango metálico, 2 mm. </t>
  </si>
  <si>
    <t xml:space="preserve">3.2.26 Elevador de bandera derecho e izquierdo, con mango metálico, extremo en ángulo obtuso y hoja pequeña. </t>
  </si>
  <si>
    <t xml:space="preserve">3.2.27 Espátula para cemento de doble punta de trabajo. </t>
  </si>
  <si>
    <t xml:space="preserve">3.2.28 Espátulas para preparar alginato o yeso. </t>
  </si>
  <si>
    <t xml:space="preserve">3.2.29 Espejo dental, rosca sencilla, plano, sin aumento no. 5. </t>
  </si>
  <si>
    <t xml:space="preserve">3.2.30 Excavador White no 17. </t>
  </si>
  <si>
    <t xml:space="preserve">3.2.31 Explorador de una pieza, doble extremo, no 5. </t>
  </si>
  <si>
    <t xml:space="preserve">3.2.32 Fórceps, diferentes medidas y adecuados al operador. </t>
  </si>
  <si>
    <t xml:space="preserve">3.2.33 Jeringa Carpule con adaptador para aguja desechable calibre 27 larga o corta, con entrada universal o estándar. Hendidura  para introducir cartucho de anestésico desechable de 1.8 ml. Aletas en el cuerpo para apoyar los dedos índice y medio. </t>
  </si>
  <si>
    <t xml:space="preserve">3.2.34 Mortero provisto de mano con capacidad de 125 ml. o amalgamador. </t>
  </si>
  <si>
    <t xml:space="preserve">3.2.35 Obturadores de los tipos y condiciones apropiadas al operador. </t>
  </si>
  <si>
    <t xml:space="preserve">3.2.36 Pinzas para curaciones modelo Collage no. 18. </t>
  </si>
  <si>
    <t xml:space="preserve">3.2.37 Porta amalgama Rower, con puntas desmontables doble extremo. </t>
  </si>
  <si>
    <t xml:space="preserve">3.2.38 Porta matriz Toffemire universal 7 mm. </t>
  </si>
  <si>
    <t xml:space="preserve">3.2.39 Portavasos para escupidera. </t>
  </si>
  <si>
    <t xml:space="preserve">3.2.40 Dosificador para amalgama (si no se cuenta con amalgamador). </t>
  </si>
  <si>
    <t xml:space="preserve">3.2.41 Recortador de amalgama. </t>
  </si>
  <si>
    <t xml:space="preserve">3.2.42 Tijera para encías curva, con hojas cortas modelo Quimby. </t>
  </si>
  <si>
    <t xml:space="preserve">3.2.43 Tirapuente Miller. </t>
  </si>
  <si>
    <t xml:space="preserve">AREAS DE HEMATOLOGÍA Y QUÍMICA SANGUÍNEA </t>
  </si>
  <si>
    <t xml:space="preserve">ÁREA DE MICROBIOLOGÍA </t>
  </si>
  <si>
    <t xml:space="preserve">ÁREA DE PARASITOLOGÍA </t>
  </si>
  <si>
    <t xml:space="preserve">ÁREA DE TOMA DE MUESTRA GINECOLÓGICA </t>
  </si>
  <si>
    <t xml:space="preserve">3.3.58 Asiento para el médico. </t>
  </si>
  <si>
    <t xml:space="preserve">3.3.59 Banqueta de altura. </t>
  </si>
  <si>
    <t xml:space="preserve">3.3.60 Mesa de exploración ginecológica. </t>
  </si>
  <si>
    <t xml:space="preserve">3.3.61 Mesa Pasteur o su equivalente. </t>
  </si>
  <si>
    <t xml:space="preserve">3.3.62 Lámpara con haz direccionable. </t>
  </si>
  <si>
    <t xml:space="preserve">3.3.63 Torundero con tapa. </t>
  </si>
  <si>
    <t xml:space="preserve">ÁREA DE TOMA DE MUESTRAS SANGUÍNEAS </t>
  </si>
  <si>
    <t xml:space="preserve">3.3.64 Repisa abatible con cojín. </t>
  </si>
  <si>
    <t xml:space="preserve">3.3.65 Asiento. </t>
  </si>
  <si>
    <t xml:space="preserve">3.3.66 Silla cama. </t>
  </si>
  <si>
    <t xml:space="preserve">MOBILIARIO </t>
  </si>
  <si>
    <t xml:space="preserve">EQUIPO </t>
  </si>
  <si>
    <t xml:space="preserve">3.6 LA UNIDAD QUE NO ESTÉ LIGADA FÍSICAMENTE A UNA UNIDAD HOSPITALARIA, CLÍNICA O SANATORIO CON SERVICIO DE URGENCIAS, DEBE CONTAR CON UN BOTIQUÍN DE URGENCIAS CUYO CONTENIDO SE ESTABLECE EN EL APÉNDICE “H” NORMATIVO DE LA NOM-178-SSA1-1998. </t>
  </si>
  <si>
    <t xml:space="preserve">3.6.1 Apósitos. </t>
  </si>
  <si>
    <t xml:space="preserve">3.6.2 Gasas. </t>
  </si>
  <si>
    <t xml:space="preserve">3.6.3 Algodón 500 g. </t>
  </si>
  <si>
    <t xml:space="preserve">3.6.4 Sutura nylon 000. </t>
  </si>
  <si>
    <t xml:space="preserve">3.6.5 Tela adhesiva. </t>
  </si>
  <si>
    <t xml:space="preserve">3.6.6 Vendas elásticas diversas medidas. </t>
  </si>
  <si>
    <t xml:space="preserve">3.6.7 Jeringas diversas medidas. </t>
  </si>
  <si>
    <t xml:space="preserve">3.6.8 Vendas de yeso. </t>
  </si>
  <si>
    <t xml:space="preserve">3.6.9 Guantes de hule estériles. </t>
  </si>
  <si>
    <t xml:space="preserve">3.6.10 Campos estériles. </t>
  </si>
  <si>
    <t xml:space="preserve">MEDICAMENTOS DEL CATÁLOGO DEL CONSEJO DE SALUBRIDAD GENERAL. De uno a tres de los genéricos correspondientes. </t>
  </si>
  <si>
    <t xml:space="preserve">3.6.11 Para desinfección. </t>
  </si>
  <si>
    <t xml:space="preserve">3.6.12 Para anestesia local. </t>
  </si>
  <si>
    <t xml:space="preserve">3.6.13 Para cardiología. </t>
  </si>
  <si>
    <t xml:space="preserve">3.6.14 Para analgesia. </t>
  </si>
  <si>
    <t xml:space="preserve">3.6.15 Para inmunoalergias. </t>
  </si>
  <si>
    <t xml:space="preserve">3.6.16 Para intoxicaciones. </t>
  </si>
  <si>
    <t xml:space="preserve">3.6.17 Para psiquiatría. </t>
  </si>
  <si>
    <t xml:space="preserve">INSTRUMENTAL </t>
  </si>
  <si>
    <t xml:space="preserve">3.6.18 Mango de bisturí. </t>
  </si>
  <si>
    <t xml:space="preserve">3.6.19 Hojas de bisturí. </t>
  </si>
  <si>
    <t xml:space="preserve">3.6.20 Pinzas de campo. </t>
  </si>
  <si>
    <t xml:space="preserve">3.6.21 Pinza de disección sin dientes. </t>
  </si>
  <si>
    <t xml:space="preserve">3.6.22 Pinza de disección con dientes. </t>
  </si>
  <si>
    <t xml:space="preserve">3.6.23 Pinzas de Kelly rectas. </t>
  </si>
  <si>
    <t xml:space="preserve">3.6.24 Pinzas de Kelly curvas. </t>
  </si>
  <si>
    <t xml:space="preserve">3.6.25 Portaagujas. </t>
  </si>
  <si>
    <t xml:space="preserve">3.6.26 Tijeras quirúrgicas rectas. </t>
  </si>
  <si>
    <t xml:space="preserve">3.7 SI LAS CONDICIONES GEOGRÁFICAS DE LEJANÍA A UNIDADES DE MAYOR CAPACIDAD RESOLUTIVA O PORQUE INSTITUCIONALMENTE SE DETERMINE QUE LA UNIDAD ATIENDA URGENCIAS, DEBE CONTAR CON LO DESCRITO EN EL APÉNDICE “G” NORMATIVO DE LA NOM-178-SSA1-1998, ASI COMO CON EL MOBILIARIO INCLUIDO DESPUÉS DEL NUMERAL 3.7.11. </t>
  </si>
  <si>
    <t xml:space="preserve">3.7.1 Aspirador. </t>
  </si>
  <si>
    <t xml:space="preserve">3.7.2 Bolsa, válvula, mascarilla autoinflable o un tanque de oxígeno de 1 a 3 lts. </t>
  </si>
  <si>
    <t xml:space="preserve">3.7.3 Collarín cervical de 3 tamaños, o contar con los elementos para su elaboración. </t>
  </si>
  <si>
    <t xml:space="preserve">3.7.4 Diversos tipos de férulas. </t>
  </si>
  <si>
    <t xml:space="preserve">3.7.5 Cánulas rectas, de diversas medidas. </t>
  </si>
  <si>
    <t xml:space="preserve">3.7.6 Laringoscopio con hojas infantil y adulto. </t>
  </si>
  <si>
    <t xml:space="preserve">3.7.7 Portasuero. </t>
  </si>
  <si>
    <t xml:space="preserve">3.7.8 Esfigmomanómetro. </t>
  </si>
  <si>
    <t xml:space="preserve">3.7.9 Estetoscopio biauricular. </t>
  </si>
  <si>
    <t xml:space="preserve">3.7.10 Negatoscopio. </t>
  </si>
  <si>
    <t xml:space="preserve">3.7.11 Mesa de exploración universal. </t>
  </si>
  <si>
    <t xml:space="preserve">3.7.12 Mesa Pasteur. </t>
  </si>
  <si>
    <t xml:space="preserve">3.7.13 Mueble para guarda de equipos e insumos. </t>
  </si>
  <si>
    <t xml:space="preserve">3.8 CUANDO LA UNIDAD CUENTE CON UN AREA ESPECÍFICA DE CURACIONES, YESOS O MATERIALES SUSTITUTIVOS, DEBE DISPONER CON LO DESCRITO EN EL APÉNDICE “N” NORMATIVO DE LA NOM-197-SSA1-2000. </t>
  </si>
  <si>
    <t xml:space="preserve">3.8.1 Asiento giratorio. </t>
  </si>
  <si>
    <t xml:space="preserve">3.8.2 Banqueta de altura. </t>
  </si>
  <si>
    <t xml:space="preserve">3.8.3 Bote para basura tipo municipal (bolsa de cualquier color excepto rojo o amarillo). </t>
  </si>
  <si>
    <t xml:space="preserve">3.8.4 Bolsa para RPBI (bolsa roja). </t>
  </si>
  <si>
    <t xml:space="preserve">3.8.5 Carro para curaciones. </t>
  </si>
  <si>
    <t xml:space="preserve">3.8.6 Carro para ropa sucia. </t>
  </si>
  <si>
    <t xml:space="preserve">3.8.7 Mesa con tarja. </t>
  </si>
  <si>
    <t xml:space="preserve">3.8.8 Recipiente rígido para punzocortantes. </t>
  </si>
  <si>
    <t xml:space="preserve">3.8.9 Lámpara de haz dirigible. </t>
  </si>
  <si>
    <t xml:space="preserve">3.8.11 Recipiente metálico para esterilización. </t>
  </si>
  <si>
    <t xml:space="preserve">3.8.12 Pinza de Kelly recta. </t>
  </si>
  <si>
    <t xml:space="preserve">3.8.13 Pinza de Kelly curva. </t>
  </si>
  <si>
    <t xml:space="preserve">3.8.14 Tijeras rectas Mayo </t>
  </si>
  <si>
    <t xml:space="preserve">3.8.15 Tijeras curvas Metzembaun. </t>
  </si>
  <si>
    <t xml:space="preserve">3.8.16 Pinzas de disección con dientes. </t>
  </si>
  <si>
    <t xml:space="preserve">3.8.17 Pinzas de disección sin dientes. </t>
  </si>
  <si>
    <t xml:space="preserve">3.8.18 Portaagujas. </t>
  </si>
  <si>
    <t xml:space="preserve">3.9 SI LAS CONDICIONES GEOGRÁFICAS DE LEJANÍA A UNIDADES DE MAYOR CAPACIDAD RESOLUTIVA O PORQUE INSTITUCIONALMENTE SE DETERMINE QUE LA UNIDAD ATIENDA PARTOS, DEBE CONTAR CON LO DESCRITO EN EL APÉNDICE “F” NORMATIVO DE LA NOM-178-SSA1-1998. </t>
  </si>
  <si>
    <t xml:space="preserve">3.9.1 Mesa de atención al recién nacido. </t>
  </si>
  <si>
    <t xml:space="preserve">3.9.2 Asiento adecuado para la atención del parto. </t>
  </si>
  <si>
    <t xml:space="preserve">3.9.3 Banqueta de altura. </t>
  </si>
  <si>
    <t xml:space="preserve">3.9.4 Mesa de expulsión. </t>
  </si>
  <si>
    <t xml:space="preserve">3.9.5 Cojín de Kelly. </t>
  </si>
  <si>
    <t xml:space="preserve">3.9.6 Mesa de Mayo o similar. </t>
  </si>
  <si>
    <t xml:space="preserve">3.9.7 Mesa Pasteur o similar. </t>
  </si>
  <si>
    <t xml:space="preserve">3.9.8 Cubeta o cesto para bolsa de RPBI. </t>
  </si>
  <si>
    <t xml:space="preserve">EQUIPO E INSTRUMENTAL </t>
  </si>
  <si>
    <t xml:space="preserve">3.9.9 Aspirador con sondas. </t>
  </si>
  <si>
    <t xml:space="preserve">3.9.10 Portasueros. </t>
  </si>
  <si>
    <t xml:space="preserve">3.9.11 Lámpara sin sombra. </t>
  </si>
  <si>
    <t xml:space="preserve">3.9.12 Báscula pesa bebés. </t>
  </si>
  <si>
    <t xml:space="preserve">3.9.13 Infantómetro. </t>
  </si>
  <si>
    <t xml:space="preserve">3.9.14 Cubeta de 12 lts. </t>
  </si>
  <si>
    <t xml:space="preserve">3.9.15 Lámpara de baterías. </t>
  </si>
  <si>
    <t xml:space="preserve">3.9.16 Valvas vaginales. </t>
  </si>
  <si>
    <t xml:space="preserve">3.9.17 Riñón 250 ml. </t>
  </si>
  <si>
    <t xml:space="preserve">3.9.18 Tijera recta. </t>
  </si>
  <si>
    <t xml:space="preserve">3.9.19 Tijera curva. </t>
  </si>
  <si>
    <t xml:space="preserve">3.9.20 Sondas de Nelaton. </t>
  </si>
  <si>
    <t xml:space="preserve">3.9.21 Pinzas de anillos. </t>
  </si>
  <si>
    <t xml:space="preserve">3.9.22 Pinzas de campo. </t>
  </si>
  <si>
    <t xml:space="preserve">3.9.23 Guantes de látex. </t>
  </si>
  <si>
    <t xml:space="preserve">3.9.24 Sondas para aspiración del bebé. </t>
  </si>
  <si>
    <t xml:space="preserve">3.10 CONTAR CON LA CANTIDAD Y CALIDAD TECNOLÓGICA ADECUADA DE EQUIPO DE CÓMPUTO Y SISTEMAS INFORMÁTICOS PARA APOYAR LOS SERVICIOS QUE OFRECE LA UNIDAD. </t>
  </si>
  <si>
    <t>LUGAR DE LA VERIRICACION</t>
  </si>
  <si>
    <t>ESTÁNDAR</t>
  </si>
  <si>
    <t>PONDERACCION</t>
  </si>
  <si>
    <t xml:space="preserve">Informática, Epidemiología o el servicio asignado a la tarea. </t>
  </si>
  <si>
    <t xml:space="preserve">3.10.1 Los sistemas de recolección, almacenamiento y recuperación de información se han diseñado de tal forma que permiten el uso fácil y oportuno de la información sin comprometer su seguridad y confidencialidad. </t>
  </si>
  <si>
    <t xml:space="preserve">. Verificar los diagramas de flujo de la información clínica y administrativa, éstos deben ser sencillos, explícitos y eficientes. </t>
  </si>
  <si>
    <t xml:space="preserve">. Los formatos de recolección son llenados de inmediato. </t>
  </si>
  <si>
    <t xml:space="preserve">. El almacenamiento de la información ya sea manual o electrónico permite accesibilidad a los usuarios. </t>
  </si>
  <si>
    <t xml:space="preserve">Informática, Epidemiología. </t>
  </si>
  <si>
    <t xml:space="preserve">3.10.2 Se usa la CIE 10 para la codificación de enfermedades. </t>
  </si>
  <si>
    <t xml:space="preserve">. La codificación de los diagnósticos que aparecen en las estadísticas internas y externas corresponden a la CIE 10. </t>
  </si>
  <si>
    <t xml:space="preserve">Informática. </t>
  </si>
  <si>
    <t xml:space="preserve">3.10.3 El formato y los métodos para difundir datos e información están estandarizados. </t>
  </si>
  <si>
    <t xml:space="preserve">. Reportes estadísticos clínicos, epidemiológicos y administrativos del último mes se encuentran estandarizados, son claros y completos. </t>
  </si>
  <si>
    <t xml:space="preserve">Epidemiología. </t>
  </si>
  <si>
    <t xml:space="preserve">3.10.4 Se notifican todos los casos sujetos de vigilancia epidemiológica, conforme lo solicitado por los artículos 17, fracc. III y 19, fracc. IV del Reglamento de la Ley General de Salud en Materia de Prestación de Servicios de Atención Médica. </t>
  </si>
  <si>
    <t xml:space="preserve">. Los reportes epidemiológicos del último mes. </t>
  </si>
  <si>
    <t xml:space="preserve">. Verificar que se han recibido por parte de la autoridad sanitaria. </t>
  </si>
  <si>
    <t xml:space="preserve">Informática, Epidemiología, Archivo Clínico o el servicio asignado a la tarea. </t>
  </si>
  <si>
    <t xml:space="preserve">3.10.5 Existen mecanismos de protección de la información contra pérdida, destrucción, manipulación, alteración, acceso o uso no autorizado, o bien, empleo indebido del equipo cuando el manejo es computarizado. </t>
  </si>
  <si>
    <t xml:space="preserve">. Existen los manuales de procedimientos que describen estos mecanismos de control. </t>
  </si>
  <si>
    <t xml:space="preserve">3.11 EL LABORATORIO CLÍNICO PROPIO O SUBROGADO, CUMPLE CON LAS CONDICIONES NORMATIVAS Y ADMINISTRATIVAS QUE GARANTICEN SU ADECUADO FUNCIONAMIENTO. </t>
  </si>
  <si>
    <t xml:space="preserve">Laboratorio Clínico. </t>
  </si>
  <si>
    <t xml:space="preserve">3.11.1 La unidad ha determinado, con base en su frecuencia, las pruebas necesarias para la atención de sus pacientes. </t>
  </si>
  <si>
    <t xml:space="preserve">. Listado de estudios más frecuentes, que representen 80% de la demanda de servicios de laboratorio. . Si la unidad no tiene capacidad resolutiva o no tiene laboratorio propio, debe mostrar el convenio de subrogación o contrato del proveedor donde se determinan los controles de calidad requeridos para demostrar la calidad del servicio y se definen los mecanismos de referencia y toma de muestras. </t>
  </si>
  <si>
    <t xml:space="preserve">3.11.2 El laboratorio cuenta con el personal profesional y técnico necesario para la realización de su función en todos los exámenes que ofrece. </t>
  </si>
  <si>
    <t xml:space="preserve">. Verificar la existencia de un responsable. </t>
  </si>
  <si>
    <t xml:space="preserve">. Listado de personal. </t>
  </si>
  <si>
    <t xml:space="preserve">. Si la unidad no tiene capacidad resolutiva o no tiene laboratorio propio, debe mostrar el convenio de subrogación o contrato del proveedor donde se establecen los requisitos de capacidad profesional del personal y la capacidad resolutiva del proveedor. </t>
  </si>
  <si>
    <t xml:space="preserve">3.12 TENER SERVICIOS DE RADIOLOGÍA E IMAGENOLOGÍA, PROPIOS O SUBROGADOS, CON EQUIPO PARA REALIZAR LOS EXÁMENES NECESARIOS PARA SATISFACER LO QUE SE REQUIERA EN LA ATENCIÓN DE LOS PACIENTES. </t>
  </si>
  <si>
    <t xml:space="preserve">Área de Radiología e Imagen. </t>
  </si>
  <si>
    <t xml:space="preserve">3.12.2 La unidad ha determinado, con base en su frecuencia, los exámenes que se ofertan para la atención de sus pacientes. </t>
  </si>
  <si>
    <t xml:space="preserve">. Listado de estudios más frecuentes, que representen 80% de la demanda de servicios de laboratorio. </t>
  </si>
  <si>
    <t xml:space="preserve">. Si la unidad no tiene capacidad resolutiva o no tiene gabinete propio, debe mostrar el convenio de subrogación o contrato del proveedor donde se determinan los controles de calidad requeridos para demostrar la calidad del servicio y donde se definen los mecanismos de referencia. </t>
  </si>
  <si>
    <t xml:space="preserve">Área de Radiología e Imagen. Recursos Humanos. </t>
  </si>
  <si>
    <t xml:space="preserve">3.12.3 El servicio de radiología e imagen cuenta con el personal profesional y técnico necesario para la realización de su función en todos los exámenes que ofrece. </t>
  </si>
  <si>
    <t xml:space="preserve">. Verificar listado de personal y la existencia de técnicos. </t>
  </si>
  <si>
    <t xml:space="preserve">. Si la unidad no tiene capacidad resolutiva o no tiene este servicio, debe mostrar el convenio de subrogación o contrato del proveedor donde se establecen los requisitos de capacidad profesional del personal y la capacidad resolutiva del proveedor. </t>
  </si>
  <si>
    <t xml:space="preserve">3.12.4 El servicio de radiología e imagen cumple con la NOM-157-SSA1-1996 para la protección y seguridad radiológica de empleados y pacientes. </t>
  </si>
  <si>
    <t xml:space="preserve">. Observación de la utilización de dosímetros. </t>
  </si>
  <si>
    <t xml:space="preserve">. Verificación de la periodicidad de los registros de la monitoría del personal ocupacionalmente expuesto. </t>
  </si>
  <si>
    <t xml:space="preserve">. Presentación de la última lectura de las dosis. </t>
  </si>
  <si>
    <t xml:space="preserve">3.13 CONTAR CON MANTENIMIENTO PREVENTIVO Y CORRECTIVO DEL EQUIPO EN TODA LA UNIDAD, QUE GARANTICE SU ÓPTIMO FUNCIONAMIENTO. </t>
  </si>
  <si>
    <t xml:space="preserve">Servicios Generales. </t>
  </si>
  <si>
    <t xml:space="preserve">3.13.1 Existe un plan por escrito para el mantenimiento preventivo del equipo. </t>
  </si>
  <si>
    <t xml:space="preserve">. Existe un inventario físico funcional del equipo </t>
  </si>
  <si>
    <t xml:space="preserve">. Bitácora de mantenimiento preventivo del equipo. </t>
  </si>
  <si>
    <t xml:space="preserve">3.13.2 Se cumple el plan de mantenimiento preventivo del equipo. </t>
  </si>
  <si>
    <t xml:space="preserve">. Verificar el cumplimiento y el seguimiento de recomendaciones de reparación o cambio de equipo. </t>
  </si>
  <si>
    <t xml:space="preserve">3.13.3 Se cumple en tiempo el mantenimiento correctivo de equipo a partir de los lineamientos establecidos por el proveedor. </t>
  </si>
  <si>
    <t xml:space="preserve">. Listado del equipo reportado para reparación de los últimos tres meses. </t>
  </si>
  <si>
    <t xml:space="preserve">. Verificar que el tiempo establecido se haya cumplido en el listado de reparaciones solicitadas. </t>
  </si>
  <si>
    <t xml:space="preserve">3.13.4 Existe un programa de reposición de equipo, donde se establecen las prioridades por área, especialidad o función. </t>
  </si>
  <si>
    <t xml:space="preserve">. Programa del año anterior y del año en curso y verificar su cumplimiento. </t>
  </si>
  <si>
    <t>4. INSUMOS</t>
  </si>
  <si>
    <t xml:space="preserve">4.1 ALMACENAR, MANEJAR Y CONTROLAR, DE ACUERDO CON SU TIPO, TODOS LOS INSUMOS MÉDICOS Y NO MÉDICOS. </t>
  </si>
  <si>
    <t xml:space="preserve">Almacén General. </t>
  </si>
  <si>
    <t xml:space="preserve">4.1.1 Se cumple con las especificaciones de almacenamiento de los insumos médicos señalados por el fabricante y la regulación oficial. </t>
  </si>
  <si>
    <t xml:space="preserve">. Visitar las áreas donde se almacenan los insumos médicos, tanto en bodega, como en laboratorios y gabinete de imagenología. </t>
  </si>
  <si>
    <t xml:space="preserve">. Verificar que son lugares adecuados conforme a las especificaciones de almacenamiento de los insumos médicos señalados por el fabricante y la regulación oficial. </t>
  </si>
  <si>
    <t xml:space="preserve">4.1.2 Se cumple con las especificaciones de los insumos no médicos señalados por el fabricante. </t>
  </si>
  <si>
    <t xml:space="preserve">. Verificar el cumplimiento de las especificaciones de almacenamiento de los insumos no médicos señalados por el fabricante. </t>
  </si>
  <si>
    <t xml:space="preserve">4.1.3 Existen documentos que especifiquen el manejo de inventarios que garantizan el suministro de todos los insumos médicos y no médicos de forma programada. </t>
  </si>
  <si>
    <t xml:space="preserve">. Documentos donde se describen los procedimientos de abasto y manejo de inventarios. </t>
  </si>
  <si>
    <t xml:space="preserve">4.1.4 Existen fuentes alternas de abasto de insumos médicos para casos de emergencia. </t>
  </si>
  <si>
    <t xml:space="preserve">. Listados de proveedores. </t>
  </si>
  <si>
    <t xml:space="preserve">4.1.5 Existen lineamientos documentados para la eliminación de insumos dados de baja. </t>
  </si>
  <si>
    <t xml:space="preserve">. Verificar la existencia de los lineamientos de eliminación de insumos inservibles o caducados. </t>
  </si>
  <si>
    <t xml:space="preserve">Almacén General y Consultorios. </t>
  </si>
  <si>
    <t>4.1.6 Los consultorios cuentan con los insumos suficientes para la detección de enfermedades.</t>
  </si>
  <si>
    <t xml:space="preserve">. Verificar las existencias de estos insumos en la bodega central. </t>
  </si>
  <si>
    <t xml:space="preserve">. Verificar que en los consultorios o módulo de detección no falten los insumos. </t>
  </si>
  <si>
    <t xml:space="preserve">4.2 CONTAR CON UNA FARMACIA PROPIA O SUBROGADA CON LOS INSUMOS Y RECURSOS SUFICIENTES PARA ATENDER LAS NECESIDADES DEL ESTABLECIMIENTO. </t>
  </si>
  <si>
    <t xml:space="preserve">Farmacia </t>
  </si>
  <si>
    <t xml:space="preserve">4.2.1 La unidad ha definido un inventario mínimo para la farmacia. </t>
  </si>
  <si>
    <t xml:space="preserve">. Definición del inventario mínimo para la farmacia. </t>
  </si>
  <si>
    <t xml:space="preserve">. Está actualizado al menos 6 meses antes. </t>
  </si>
  <si>
    <t xml:space="preserve">4.2.2 La farmacia cumple con el inventario mínimo establecido. </t>
  </si>
  <si>
    <t xml:space="preserve">. Verificar la congruencia del inventario con los requerimientos de los servicios que presta la unidad y con el movimiento de los últimos tres meses. </t>
  </si>
  <si>
    <t xml:space="preserve">4.3 MANEJAR Y CONTROLAR LOS MEDICAMENTOS QUE SEAN O CONTENGAN ESTUPEFACIENTES O PSICOTRÓPICOS, DE ACUERDO CON LAS DISPOSICIONES LEGALES Y ADMINISTRATIVAS APLICABLES. </t>
  </si>
  <si>
    <t xml:space="preserve">4.3.1 La unidad asegura que la farmacia cumpla con la normatividad oficial vigente para la salud, para el manejo de psicotrópicos y estupefacientes. </t>
  </si>
  <si>
    <t xml:space="preserve">. Verificar la existencia del permiso para utilizar recetarios especiales con código de barras para prescribir psicotrópicos. </t>
  </si>
  <si>
    <t xml:space="preserve">. Verificar la existencia del permiso de libros de control de estupefacientes o psicotrópicos. </t>
  </si>
  <si>
    <t xml:space="preserve">. Verificar la existencia del permiso para compra y venta de estupefacientes o psicotrópicos, si están a la venta en la farmacia. </t>
  </si>
  <si>
    <t xml:space="preserve">Farmacia y Consulta externa. </t>
  </si>
  <si>
    <t xml:space="preserve">4.3.2 El responsable del control de estupefacientes y sustancias psicotrópicas del establecimiento, cuenta con el permiso sanitario correspondiente. </t>
  </si>
  <si>
    <t xml:space="preserve">. Verificar la existencia del documento y su vigencia. </t>
  </si>
  <si>
    <t xml:space="preserve">Farmacia y consulta externa. </t>
  </si>
  <si>
    <t xml:space="preserve">4.3.3 Existe un responsable del resguardo de los medicamentos controlados para las áreas de consulta externa donde se utilizan. </t>
  </si>
  <si>
    <t xml:space="preserve">. Nombramiento del responsable. </t>
  </si>
  <si>
    <t xml:space="preserve">. Verificar que el personal conoce a los responsables de los medicamentos controlados. </t>
  </si>
  <si>
    <t xml:space="preserve">Farmacia. </t>
  </si>
  <si>
    <t xml:space="preserve">4.3.4 Existe un manual de procedimientos para el suministro, control y manejo de medicamentos controlados que señala la conducta a seguir ante cada situación y previene las eventualidades de pérdida o falta de registro. </t>
  </si>
  <si>
    <t xml:space="preserve">. El manual contiene lo reseñado en la normatividad y reglamentación de la Secretaría de Salud. </t>
  </si>
  <si>
    <t xml:space="preserve">. Indica las responsabilidades ante las eventualidades de pérdida. </t>
  </si>
  <si>
    <t xml:space="preserve">. Establece los controles internos para con los medicamentos controlados. </t>
  </si>
  <si>
    <t>5. EXPEDIENTE CLÍNICO</t>
  </si>
  <si>
    <t xml:space="preserve">5.1 EXISTEN LOS DOCUMENTOS LEGALES REQUERIDOS POR LA LEY GENERAL DE SALUD PARA EL BUEN FUNCIONAMIENTO Y COMUNICACIÓN DENTRO DE LA UNIDAD Y DE ÉSTA CON LOS PACIENTES Y CON LA AUTORIDAD SANITARIA. </t>
  </si>
  <si>
    <t xml:space="preserve">Archivo clínico Consulta externa </t>
  </si>
  <si>
    <t xml:space="preserve">5.1.1 Existe un expediente clínico con formatos estructurados para cada uno de los tipos de notas médicas, de enfermería, solicitud de estudios de diagnóstico e historia clínica completa. </t>
  </si>
  <si>
    <t xml:space="preserve">. Verificar físicamente en archivo clínico y en los consultorios. </t>
  </si>
  <si>
    <t xml:space="preserve">5.1.2 Cuando proceda, en el expediente se archivan las cartas de consentimiento informado, firmadas por el paciente o familiar que autoriza la práctica de los procedimientos médicos. </t>
  </si>
  <si>
    <t xml:space="preserve">. Verificar físicamente en archivo clínico y en consulta externa. </t>
  </si>
  <si>
    <t xml:space="preserve">5.1.3 El expediente clínico se resguarda durante un mínimo de 1 año, después de la última atención. </t>
  </si>
  <si>
    <t xml:space="preserve">5.1.4 La unidad cumple con la expedición de certificados de defunción y certificados de muerte fetal conforme al Reglamento de la Ley General de Salud en Materia de Prestación de Servicios de Atención Médica. </t>
  </si>
  <si>
    <t xml:space="preserve">5.1.5 Toda receta que se emite dentro de la unidad cumple con los requisitos señalados por el Reglamento de la Ley General de Salud en Materia de Prestación de Servicios de Atención Médica. </t>
  </si>
  <si>
    <t xml:space="preserve">. Cada receta contiene: nombre y firma del médico, número de cédula profesional, fecha de expedición, nombre de la institución que le expidió el título y señalar si se trata de médico general o especialista. </t>
  </si>
  <si>
    <t xml:space="preserve">6. ATENCIÓN Y QUEJAS </t>
  </si>
  <si>
    <t xml:space="preserve">6.1 EXISTE UN SERVICIO DE ORIENTACIÓN, ASESORÍA Y RECEPCIÓN DE QUEJAS PARA USO DE LOS PACIENTES O FAMILIARES. </t>
  </si>
  <si>
    <t xml:space="preserve">Módulo de orientación </t>
  </si>
  <si>
    <t xml:space="preserve">6.1.1 Existe un módulo de recepción, orientación y asesoría para pacientes. </t>
  </si>
  <si>
    <t xml:space="preserve">. Verificar que sea visible y accesible para los usuarios. </t>
  </si>
  <si>
    <t xml:space="preserve">. Tiene personal asignado para esta función. </t>
  </si>
  <si>
    <t xml:space="preserve">. Permanece abierto durante el turno matutino y vespertino. </t>
  </si>
  <si>
    <t xml:space="preserve">6.1.2 Existe un módulo o buzón de recepción de quejas de usuarios. </t>
  </si>
  <si>
    <t xml:space="preserve">. Permanece abierto o disponible durante el turno matutino y vespertino. </t>
  </si>
  <si>
    <t xml:space="preserve">7.1 LA UNIDAD CUENTA CON LOS COMITÉS TÉCNICOS PARA DETECTAR Y RESOLVER PROBLEMAS RELACIONADOS CON LA ATENCIÓN. </t>
  </si>
  <si>
    <t xml:space="preserve">7.1.1 Se cuenta con un Comité de Calidad. </t>
  </si>
  <si>
    <t xml:space="preserve">. Verificar acta constitutiva y evidencia escrita de que sesiona en forma calendarizada. </t>
  </si>
  <si>
    <t>DIRECCION</t>
  </si>
  <si>
    <t xml:space="preserve">7.1.2 Se cuenta con un Comité de Expediente Clínico. </t>
  </si>
  <si>
    <t xml:space="preserve">7.1.3 Se cuenta con un Comité Interno de Protección Civil. </t>
  </si>
  <si>
    <t xml:space="preserve">7.1.4 Se cuenta con una Comisión de Seguridad e Higiene. </t>
  </si>
  <si>
    <t>8. ORGANIZACIÓN Y MÉTODOS</t>
  </si>
  <si>
    <t xml:space="preserve">8.1 LA UNIDAD CUENTA CON LOS INSTRUMENTOS DE ORGANIZACIÓN Y MÉTODOS PARA LOS MOTIVOS DE ATENCIÓN MÁS FRECUENTES Y HA ESTANDARIZADO LOS PROCEDIMIENTOS MÉDICOS, DE ENFERMERÍA Y TÉCNICOS OBLIGATORIOS EN CADA SERVICIO QUE OFRECE. </t>
  </si>
  <si>
    <t xml:space="preserve">Consulta externa </t>
  </si>
  <si>
    <t xml:space="preserve">8.1.1 La unidad cuenta con protocolos de atención, guías clínicas, algoritmos y normas técnicas de la unidad o institucionales para los 10 motivos de consulta más frecuentes en los últimos dos años calendario. </t>
  </si>
  <si>
    <t xml:space="preserve">. Estadísticas de motivos de consulta de los últimos dos años, verificar que los protocolos que se presenten correspondan a los 10 diagnósticos de atención más frecuentes en la unidad. </t>
  </si>
  <si>
    <t xml:space="preserve">. Los protocolos de atención contienen: valoración inicial, diagnóstico diferencial, estudios de diagnóstico pertinentes, terapia farmacológica, flujograma del paciente a través de los servicios que requiere y seguimiento en el hogar. </t>
  </si>
  <si>
    <t xml:space="preserve">9. GOBIERNO </t>
  </si>
  <si>
    <t xml:space="preserve">9.1 CONTAR CON UN DISEÑO ORGANIZACIONAL QUE FACILITE EL LOGRO DE LAS FUNCIONES DE LA UNIDAD CON LA MAYOR COORDINACIÓN Y CONTROL. SE REQUIERE DE UN CUERPO DE GOBIERNO COMO ÓRGANO DE MAYOR JERARQUÍA QUE TENGA REPRESENTACIÓN DE LAS ÁREAS CLAVE. </t>
  </si>
  <si>
    <t xml:space="preserve">Dirección </t>
  </si>
  <si>
    <t xml:space="preserve">9.1.1 El diseño de la organización está definido por escrito y aprobado por las instancias correspondientes. </t>
  </si>
  <si>
    <t xml:space="preserve">. El organigrama permite identificar líneas de mando y responsabilidades. </t>
  </si>
  <si>
    <t xml:space="preserve">. Solicitar la descripción y perfiles de puestos del cuerpo de gobierno. </t>
  </si>
  <si>
    <t xml:space="preserve">. Manual general de la organización. </t>
  </si>
  <si>
    <t xml:space="preserve">Dirección Recursos Humanos </t>
  </si>
  <si>
    <t xml:space="preserve">9.1.2 La dirección de la unidad está bajo la responsabilidad de un profesional calificado que cuenta con experiencia y capacitación administrativa. </t>
  </si>
  <si>
    <t xml:space="preserve">. El director médico cuenta con estudios formales de dirección o administración de servicios de salud además de experiencia comprobada en puestos directivos. </t>
  </si>
  <si>
    <t xml:space="preserve">Administración Recursos Humanos </t>
  </si>
  <si>
    <t xml:space="preserve">9.1.3 La dirección administrativa está bajo la responsabilidad de un profesional calificado que cuenta con experiencia y capacitación en administración de la atención médica. </t>
  </si>
  <si>
    <t xml:space="preserve">. Cuenta con capacitación o formación para la administración de unidades de salud. </t>
  </si>
  <si>
    <t xml:space="preserve">. Tiene experiencia comprobada en administrar servicios de salud. </t>
  </si>
  <si>
    <t xml:space="preserve">9.1.4 Se incluye a la titular de enfermería en el Cuerpo de Gobierno. </t>
  </si>
  <si>
    <t xml:space="preserve">. Verificar en actas de juntas de gobierno la presencia de la titular de enfermería de la unidad. </t>
  </si>
  <si>
    <t xml:space="preserve">Jefatura de enfermería Recursos Humanos </t>
  </si>
  <si>
    <t xml:space="preserve">9.1.5 La Jefa de Enfermería de la unidad es una enfermera titulada licenciada en enfermería o enfermera general. Se cuenta con la verificación de su fuente original. </t>
  </si>
  <si>
    <t xml:space="preserve">. El expediente de la Jefa de Enfermería cuenta con el título otorgado por una institución reconocida. </t>
  </si>
  <si>
    <t xml:space="preserve">. Se cuenta con la verificación de la fuente original. </t>
  </si>
  <si>
    <t xml:space="preserve">Por favor lea en la “Cédula para certificar Clínicas de Atención Primaria y Consulta de Especialidades” el enunciado del Estándar y el propósito del mismo para una mejor comprensión de los requerimientos de cada elemento medible. </t>
  </si>
  <si>
    <t xml:space="preserve">ESTÁNDAR </t>
  </si>
  <si>
    <t xml:space="preserve">ELEMENTO MEDIBLE </t>
  </si>
  <si>
    <t xml:space="preserve">VERIFICAR </t>
  </si>
  <si>
    <t xml:space="preserve">PONDERACIÓN </t>
  </si>
  <si>
    <t xml:space="preserve">NC </t>
  </si>
  <si>
    <t xml:space="preserve">NA </t>
  </si>
  <si>
    <t xml:space="preserve">ECP.1 </t>
  </si>
  <si>
    <t xml:space="preserve">1. El establecimiento ha identificado su área geográfica de influencia, sus grupos comunitarios y población de interés. </t>
  </si>
  <si>
    <t xml:space="preserve">2. El establecimiento cuenta con un diagnóstico de la comunidad y población a la que brinda sus servicios. </t>
  </si>
  <si>
    <t xml:space="preserve">3. El establecimiento implementa una estrategia de comunicación con estos grupos, acorde a su contexto sociocultural. </t>
  </si>
  <si>
    <t xml:space="preserve">. Verificar existencia del documento </t>
  </si>
  <si>
    <t xml:space="preserve">ECP.1.1 </t>
  </si>
  <si>
    <t xml:space="preserve">3. El establecimiento cuenta con un programa de educación para la salud. </t>
  </si>
  <si>
    <t xml:space="preserve">. Verificar la existencia de un programa dirigido a la población de pacientes a la que brinda atención y a la comunidad en general, dando prioridad a la prevención de enfermedades, que incluya, según corresponda, los siguientes temas: </t>
  </si>
  <si>
    <t xml:space="preserve">a) Salud Materna y Control Prenatal </t>
  </si>
  <si>
    <t xml:space="preserve">b) Control del niño sano </t>
  </si>
  <si>
    <t xml:space="preserve">c) Atención integral del adolescente </t>
  </si>
  <si>
    <t xml:space="preserve">d) Atención integral del adulto mayor </t>
  </si>
  <si>
    <t xml:space="preserve">e) Enfermedades Crónico-degenerativas (Diabetes Mellitus, </t>
  </si>
  <si>
    <t xml:space="preserve">Hipertensión arterial, enfermedades cardiovasculares) </t>
  </si>
  <si>
    <t xml:space="preserve">f) Sobrepeso y Obesidad </t>
  </si>
  <si>
    <t xml:space="preserve">g) Prevención y control de la Tuberculosis </t>
  </si>
  <si>
    <t xml:space="preserve">h) Salud sexual y reproductiva (incluyendo climaterio y menopausia) </t>
  </si>
  <si>
    <t xml:space="preserve">i) Violencia Familiar </t>
  </si>
  <si>
    <t xml:space="preserve">j) Prevención de VIH/SIDA e infecciones de transmisión sexual </t>
  </si>
  <si>
    <t xml:space="preserve">k) Prevención, detección y atención temprana de Cáncer (Cervicouterino, mama, próstata) </t>
  </si>
  <si>
    <t xml:space="preserve">l) Infecciones respiratorias (incluyendo influenza) </t>
  </si>
  <si>
    <t xml:space="preserve">m) Enfermedades diarréicas </t>
  </si>
  <si>
    <t xml:space="preserve">n) Adicciones </t>
  </si>
  <si>
    <t xml:space="preserve">o) Salud Bucal </t>
  </si>
  <si>
    <t xml:space="preserve">p) Enfermedades de alto impacto epidemiológico de acuerdo a la zona </t>
  </si>
  <si>
    <t xml:space="preserve">ECP.3 </t>
  </si>
  <si>
    <t xml:space="preserve">1. Los directivos y el personal del establecimiento identifican y documentan las barreras más comunes en su población de pacientes. </t>
  </si>
  <si>
    <t xml:space="preserve">. Verificar la documentación de las barreras más comunes que en la población de pacientes que atiende la clínica, atención. </t>
  </si>
  <si>
    <t xml:space="preserve">ECP.4 </t>
  </si>
  <si>
    <t>1. El establecimiento identifica sus grupos de pacientes vulnerables.</t>
  </si>
  <si>
    <t xml:space="preserve">. Verificar la documentación (Listado) de los grupos de pacientes vulnerables y en riesgo, como mínimo están identificados los niños, las personas discapacitadas, los adultos mayores pacientes comatosos y pacientes psiquiátricos. Los pacientes vulnerables son aquellos que quienes el establecimiento debe de otorgarles una mayor protección; la cual, va más allá de la agresión física, abarcando otras áreas de seguridad como son: la protección contra el abuso, la atención negligente, la negación de servicios o la asistencia en caso de incendio. </t>
  </si>
  <si>
    <t xml:space="preserve">ECP.6 </t>
  </si>
  <si>
    <t xml:space="preserve">1. Existen políticas que guían el registro de pacientes. </t>
  </si>
  <si>
    <t xml:space="preserve">2. Existen políticas que estandarizan el proceso de programación de citas. </t>
  </si>
  <si>
    <t xml:space="preserve">ECP.7 </t>
  </si>
  <si>
    <t xml:space="preserve">1. El establecimiento utiliza criterios estandarizados para priorizar a los pacientes con necesidades que ponen en peligro su vida o con necesidades inmediatas. </t>
  </si>
  <si>
    <t xml:space="preserve">. Cuando el establecimiento cuente con Servicio de Urgencias o Admisión Continua, verificar la documentación de los criterios con base fisiológica para priorizar a los pacientes con necesidades que ponen en peligro su vida o con necesidades inmediatas mediante un proceso de triage. </t>
  </si>
  <si>
    <t xml:space="preserve">ECP.9 </t>
  </si>
  <si>
    <t xml:space="preserve">1. Existe una política que establece el proceso de referencia para los pacientes </t>
  </si>
  <si>
    <t xml:space="preserve">ECP.10.6 </t>
  </si>
  <si>
    <t xml:space="preserve">1. El establecimiento cuenta con un proceso de consentimiento informado claramente definido, descrito en las políticas y procedimientos. </t>
  </si>
  <si>
    <t xml:space="preserve">. Verificar la existencia del documento </t>
  </si>
  <si>
    <t xml:space="preserve">ECP.10.8 </t>
  </si>
  <si>
    <t xml:space="preserve">1. El establecimiento cuenta con un proceso para aquellos casos en que terceros pueden otorgar el consentimiento informado. </t>
  </si>
  <si>
    <t xml:space="preserve">ECP.11 </t>
  </si>
  <si>
    <t>1. A todos los pacientes se les realiza una evaluación inicial conforme a la política del establecimiento.</t>
  </si>
  <si>
    <t xml:space="preserve">. Verificar la existencia de un documento en donde se describa cómo se llevará a cabo la evaluación inicial a todos los pacientes; la cual incluya al menos una historia clínica, evaluación, social, económica, cultural, y un examen físico. </t>
  </si>
  <si>
    <t xml:space="preserve">ECP.14.1 </t>
  </si>
  <si>
    <t xml:space="preserve">1. Las órdenes/indicaciones cumplen la política del establecimiento. </t>
  </si>
  <si>
    <t xml:space="preserve">. La política señala la manera estandarizada para registrar las órdenes/indicaciones en el expediente clínico, con el fin de asegurar que estén accesibles para que la atención se otorgue de manera oportuna, las órdenes/indicaciones incluyen, análisis de laboratorio, radiología e imagen, administración de medicamentos, entre otros. </t>
  </si>
  <si>
    <t xml:space="preserve">ECP.16 </t>
  </si>
  <si>
    <t xml:space="preserve">1. Los líderes del establecimiento identificaron los pacientes y servicios de alto riesgo. </t>
  </si>
  <si>
    <t xml:space="preserve">Verificar la existencia de un listado que puntualiza los grupos de pacientes y servicios de alto riesgo, en donde se incluyen al menos los siguientes, cuando estén presentes en el establecimiento: </t>
  </si>
  <si>
    <t xml:space="preserve">. Pacientes que en situación de urgencia </t>
  </si>
  <si>
    <t xml:space="preserve">. Servicios de reanimación </t>
  </si>
  <si>
    <t xml:space="preserve">. Pacientes con enfermedades infectocontagiosas </t>
  </si>
  <si>
    <t xml:space="preserve">. Pacientes inmunodeprimidos </t>
  </si>
  <si>
    <t xml:space="preserve">. Embarazos de alto riesgo, incluyendo adolescentes </t>
  </si>
  <si>
    <t xml:space="preserve">. Pacientes en etapa terminal </t>
  </si>
  <si>
    <t xml:space="preserve">. Adultos mayores </t>
  </si>
  <si>
    <t xml:space="preserve">. Pacientes con discapacidad </t>
  </si>
  <si>
    <t xml:space="preserve">. Pacientes pediátricos </t>
  </si>
  <si>
    <t xml:space="preserve">. Pacientes con enfermedades crónico degenerativas </t>
  </si>
  <si>
    <t xml:space="preserve">. Pacientes sometidos a sedación </t>
  </si>
  <si>
    <t xml:space="preserve">. Pacientes en quienes se realizan procedimientos invasivos y/o de alto riesgo </t>
  </si>
  <si>
    <t xml:space="preserve">Se incluyen pacientes y servicios adicionales cuando están representados en la población de pacientes y servicios del establecimiento. </t>
  </si>
  <si>
    <t xml:space="preserve">ECP.16.1 </t>
  </si>
  <si>
    <t xml:space="preserve">1. Hay políticas y procedimientos que guían la atención de los pacientes de urgencia. </t>
  </si>
  <si>
    <t xml:space="preserve">ECP.16.2 </t>
  </si>
  <si>
    <t xml:space="preserve">1. Hay políticas y procedimientos que guían el uso uniforme de servicios de reanimación en todo el establecimiento </t>
  </si>
  <si>
    <t xml:space="preserve">ECP.16.3 </t>
  </si>
  <si>
    <t xml:space="preserve">1. Hay políticas y procedimientos que guían la atención de los pacientes con enfermedades infectocontagiosas y de los pacientes inmunodeprimidos. </t>
  </si>
  <si>
    <t xml:space="preserve">ECP.16.4 </t>
  </si>
  <si>
    <t xml:space="preserve">1. Hay políticas y procedimientos que guían la atención de los embarazos de alto riesgo incluyendo adolescentes. </t>
  </si>
  <si>
    <t xml:space="preserve">ECP.16.5 </t>
  </si>
  <si>
    <t xml:space="preserve">1. Hay políticas y procedimientos que guían la atención de los pacientes en etapa terminal. </t>
  </si>
  <si>
    <t xml:space="preserve">ECP.16.6 </t>
  </si>
  <si>
    <t xml:space="preserve">1. Hay políticas y procedimientos que guían la atención de los pacientes adultos mayores. </t>
  </si>
  <si>
    <t xml:space="preserve">3. Hay políticas y procedimientos que guían la atención de los pacientes con discapacidad. </t>
  </si>
  <si>
    <t xml:space="preserve">5. Hay políticas y procedimientos que guían la atención de los pacientes pediátricos. </t>
  </si>
  <si>
    <t xml:space="preserve">ECP.16.7 </t>
  </si>
  <si>
    <t xml:space="preserve">1. Hay políticas y procedimientos que guían la atención de los pacientes con enfermedades crónico degenerativas. </t>
  </si>
  <si>
    <t xml:space="preserve">ECP.16.8 </t>
  </si>
  <si>
    <t xml:space="preserve">1. Hay políticas y procedimientos que guían la atención de los pacientes sometidos a sedación. </t>
  </si>
  <si>
    <t xml:space="preserve">ECP.16.9 </t>
  </si>
  <si>
    <t xml:space="preserve">1. Hay políticas y procedimientos que guían la atención de los pacientes en quienes se realizarán procedimientos invasivos y/o de alto riesgo. </t>
  </si>
  <si>
    <t xml:space="preserve">Verificar la existencia de políticas y procedimientos que guíen la atención de los pacientes y servicios de alto riesgo identificados en el listado, las cuales deben incluir al menos lo siguiente: 
. La forma en que tendrá lugar la planificación, incluida la identificación de diferencias entre poblaciones adultas y pediátricas, a la paciente obstétrica u otras consideraciones especiales; 
. La documentación necesaria para que el equipo de atención trabaje y se comunique de manera efectiva; 
. Las consideraciones de consentimiento especial, si correspondiera; 
. Los requisitos de control del paciente; 
. Las competencias o aptitudes especiales del personal involucrado en el proceso de atención; y 
. La disponibilidad y el uso de equipo especializado. 
</t>
  </si>
  <si>
    <t xml:space="preserve">ECP.17 </t>
  </si>
  <si>
    <t xml:space="preserve">1. Existe un plan o programa que identifica y describe el modo en que los medicamentos se organizan, manejan y se utilizan (Sistema de Medicación) en todo el establecimiento. </t>
  </si>
  <si>
    <t xml:space="preserve">3. Existe al menos una revisión documentada del sistema de manejo y uso de medicamentos dentro de los 12 meses previos. </t>
  </si>
  <si>
    <t xml:space="preserve">. Verificar la existencia de un Plan o Programa en donde se cuente con políticas que guíen todas las fases del manejo y de los medicamentos dentro del establecimiento. </t>
  </si>
  <si>
    <t xml:space="preserve">. Se cuenta con una revisión de los riesgos y áreas de oportunidad para la calidad y la seguridad del paciente que abarca a todas las fases que conforman el manejo y uso de los medicamentos </t>
  </si>
  <si>
    <t xml:space="preserve">ECP.17.4 </t>
  </si>
  <si>
    <t xml:space="preserve">2. Las políticas y procedimientos impiden el uso de medicamentos caducos o fuera de uso </t>
  </si>
  <si>
    <t xml:space="preserve">3. Las políticas y procedimientos se ocupan de la destrucción de los medicamentos caducos o fuera de uso. </t>
  </si>
  <si>
    <t xml:space="preserve">. Verificar la presencia del documento. </t>
  </si>
  <si>
    <t xml:space="preserve">ECP.17.5 </t>
  </si>
  <si>
    <t xml:space="preserve">1. Las políticas guían la prescripción de medicamentos en el establecimiento. </t>
  </si>
  <si>
    <t xml:space="preserve">ECP.17.8 </t>
  </si>
  <si>
    <t xml:space="preserve">1. Se cuenta con una definición operativa de los errores de medicación y las cuasifallas en medicación. </t>
  </si>
  <si>
    <t xml:space="preserve">2. Se cuenta con un proceso para reportar y analizar los errores de medicación. </t>
  </si>
  <si>
    <t xml:space="preserve">10.2 ESTÁNDARES CENTRADOS EN LA GESTIÓN ECG </t>
  </si>
  <si>
    <t xml:space="preserve">ECG.1 </t>
  </si>
  <si>
    <t xml:space="preserve">2. El proceso para la prevención y control de infecciones está respaldado por un plan o programa acorde a la ubicación geográfica del establecimiento, su situación epidemiológica, tamaño, riesgos y complejidad. </t>
  </si>
  <si>
    <t xml:space="preserve">ECG.2 </t>
  </si>
  <si>
    <t xml:space="preserve">2. Existe un plan o programa de Calidad y Seguridad del Paciente aprobado por el COCASEP, elaborado por los líderes del establecimiento, de manera multidisciplinaria con un enfoque sistémico y proactivo. </t>
  </si>
  <si>
    <t xml:space="preserve">ECG.5 </t>
  </si>
  <si>
    <t xml:space="preserve">1. Se ha establecido una definición operativa de evento centinela. </t>
  </si>
  <si>
    <t xml:space="preserve">4. Se ha establecido una definición operativa de evento adverso y cuasifallas. </t>
  </si>
  <si>
    <t xml:space="preserve">ECG.11 </t>
  </si>
  <si>
    <t xml:space="preserve">1. Se cuenta con un plan o programa de salud y seguridad del personal </t>
  </si>
  <si>
    <t xml:space="preserve">. Verificar la existencia del plan o programa que cuente con al menos lo siguiente: </t>
  </si>
  <si>
    <t xml:space="preserve">a) Evaluación de riesgos por perfil de puestos </t>
  </si>
  <si>
    <t xml:space="preserve">b) Dotación del equipo de protección al personal </t>
  </si>
  <si>
    <t xml:space="preserve">c) Capacitación en actos seguros </t>
  </si>
  <si>
    <t xml:space="preserve">d) Seguimiento médico al personal que se encuentra expuesto a enfermedades de trabajo </t>
  </si>
  <si>
    <t xml:space="preserve">e) Investigación y análisis de las causas de los accidentes de trabajo. </t>
  </si>
  <si>
    <t xml:space="preserve">ECG.14 </t>
  </si>
  <si>
    <t xml:space="preserve">1. Existe una política escrita que se ocupa confidencialidad de la información conforme a las leyes y reglamentaciones. </t>
  </si>
  <si>
    <t xml:space="preserve">ECG.14.1 </t>
  </si>
  <si>
    <t xml:space="preserve">1. El establecimiento cuenta con una política escrita que se ocupa de la seguridad de la información, incluida la integridad de los datos, que se basa en las leyes y reglamentaciones vigentes. </t>
  </si>
  <si>
    <t xml:space="preserve">2. La política incluye niveles de seguridad para cada categoría de datos e información identificada. </t>
  </si>
  <si>
    <t xml:space="preserve">ECG.15 </t>
  </si>
  <si>
    <t xml:space="preserve">1. Existe una política, guía o lineamiento que define los requisitos para la elaboración y actualización de políticas y procedimientos </t>
  </si>
  <si>
    <t xml:space="preserve">b. el proceso y la frecuencia de la revisión y la aprobación continua de las políticas y los procedimientos; </t>
  </si>
  <si>
    <t xml:space="preserve">c. los controles para asegurar que sólo las versiones actuales y relevantes de las políticas y los procedimientos estén disponibles dondequiera que se utilicen; </t>
  </si>
  <si>
    <t xml:space="preserve">d. la identificación de los cambios en las políticas y los procedimientos; </t>
  </si>
  <si>
    <t xml:space="preserve">e. el mantenimiento de la identidad y el carácter legible del documento; </t>
  </si>
  <si>
    <t xml:space="preserve">f. el control de las políticas y procedimientos originados fuera del establecimiento; </t>
  </si>
  <si>
    <t xml:space="preserve">g. la retención de políticas y procedimientos obsoletos durante al menos el tiempo exigido por las leyes y reglamentaciones, mientras se asegura que no se utilicen por error; y </t>
  </si>
  <si>
    <t xml:space="preserve">h. la identificación y el seguimiento de todas las políticas y procedimientos en circulación. </t>
  </si>
  <si>
    <t xml:space="preserve">. Verificar la presencia del documento, el cual describe al menos los siguientes puntos:                                  a. la revisión y aprobación de todas las políticas y procedimientos por parte de personal autorizado, antes de su publicación; </t>
  </si>
  <si>
    <t xml:space="preserve">ECG.20.1 </t>
  </si>
  <si>
    <t xml:space="preserve">1. Existe un plan o programa documentado que describe el proceso de manejo de riesgos para los pacientes, las familias, los visitantes y el personal. </t>
  </si>
  <si>
    <t xml:space="preserve">. El plan o programa incluye las siguientes seis áreas de riesgo: </t>
  </si>
  <si>
    <t xml:space="preserve">a) Seguridad y protección </t>
  </si>
  <si>
    <t xml:space="preserve">. Seguridad — el grado en que los edificios, el terreno y el equipo del establecimiento no representan un peligro o un riesgo para los pacientes, el personal y los visitantes. </t>
  </si>
  <si>
    <t xml:space="preserve">. Protección — contra pérdidas, destrucción, manipulación, acceso o uso no autorizados </t>
  </si>
  <si>
    <t xml:space="preserve">b) Materiales y sustancias peligrosos: la manipulación, el almacenamiento y el uso de materiales y sustancias radiactivas u otras están controladas; y los residuos y desperdicios peligrosos se desechan con seguridad. </t>
  </si>
  <si>
    <t xml:space="preserve">c) Emergencias: existe una respuesta planificada y efectiva ante epidemias, desastres y emergencias. </t>
  </si>
  <si>
    <t xml:space="preserve">d) Seguridad contra incendios: la propiedad y sus ocupantes están protegidos contra fuego y humo. </t>
  </si>
  <si>
    <t xml:space="preserve">e) Equipo médico: el equipo se selecciona, mantiene y utiliza a modo de reducir los riesgos (Ver el Glosario). </t>
  </si>
  <si>
    <t xml:space="preserve">f) Sistemas de servicios básicos: los sistemas de electricidad, agua y demás sistemas de servicios básicos se mantienen para minimizar los riesgos de fallas operativas. </t>
  </si>
  <si>
    <t>INDISP</t>
  </si>
  <si>
    <t>NEC.</t>
  </si>
  <si>
    <t>CONV.</t>
  </si>
  <si>
    <t>VALORES</t>
  </si>
  <si>
    <t xml:space="preserve">CALIFICACIONES </t>
  </si>
  <si>
    <t>fecha :</t>
  </si>
  <si>
    <t>CALIFICACIONES</t>
  </si>
  <si>
    <t>TOTAL</t>
  </si>
  <si>
    <t>SECCION N° 1</t>
  </si>
  <si>
    <t>SECCION N° 2</t>
  </si>
  <si>
    <t>SECCION N° 3</t>
  </si>
  <si>
    <t>SECCION N° 4</t>
  </si>
  <si>
    <t>SECCION</t>
  </si>
  <si>
    <t xml:space="preserve">. El área cuenta con lo
 especificado la NOM-178-SSA1-1998. </t>
  </si>
  <si>
    <t>DEPARTAMENTO DE
 RECURSOS HUMANOS</t>
  </si>
  <si>
    <t>AREA DE MEDICINA
 PREVENTIVA</t>
  </si>
  <si>
    <t>AREA DE
 HIDRATACION ORAL</t>
  </si>
  <si>
    <t xml:space="preserve">10.1 ESTÁNDARES CENTRADOS EN EL PACIENTE EAP </t>
  </si>
  <si>
    <t xml:space="preserve">3.1.12 Caja con tapa para soluciones desinfectantes 
(donde no existe CEyE). </t>
  </si>
  <si>
    <t xml:space="preserve">3.1.24 Porta agujas recto, con ranura central 
y estrías cruzadas. </t>
  </si>
  <si>
    <t xml:space="preserve">CRITERIOS DE EVALUACION POR SECCION </t>
  </si>
  <si>
    <t xml:space="preserve">CEDULA DE AUTOEVALUACION DE CENTROS DE SALUD </t>
  </si>
  <si>
    <t>. Verificar la presencia de botes
 de basura para uso de visitantes.</t>
  </si>
  <si>
    <t>* Relacion por escrito, autorizada por lo menos de 12 meses, de la cantidad de personal de la unidad por servicio y por turno</t>
  </si>
  <si>
    <t>OBSERVACIONES</t>
  </si>
  <si>
    <t xml:space="preserve">ESTE CENTRO DE SALUD NO OTORGA ESTOS SERVICIOS </t>
  </si>
  <si>
    <t xml:space="preserve">0 = NO CUMPLE </t>
  </si>
  <si>
    <t>EN ESTA UNIDAD NO SE OFRECE EL SERVCIIO DE ATENCION A PARTOS, SI LLEGASEMOS A TENER UN EVENTO SE APLICA EL PROCEDIMIENTO DE EMERGENCIA Y SE REFIERE A 2 NIVEL</t>
  </si>
  <si>
    <t xml:space="preserve">C. S. U. TALLERES </t>
  </si>
  <si>
    <t xml:space="preserve">OBSERVACIONES </t>
  </si>
  <si>
    <t xml:space="preserve">ESTÁ INCLUIDO EN EL EXPEDIENTE ELECTRÓNICO </t>
  </si>
  <si>
    <t xml:space="preserve">TODOS LOS INFORMES </t>
  </si>
  <si>
    <t xml:space="preserve">EXISTE EN ALMACEN GENERAL DE LA JURISDICCIÓN </t>
  </si>
  <si>
    <t xml:space="preserve">EL CONTROL DE INSUMOS SE LLEVA A NIVEL DE JURISDICCIÓN </t>
  </si>
  <si>
    <t xml:space="preserve">MEDICAMENTOS A NIVEL DE LA UNIDAD, DEMÁS INSUMOS EN JURISDICCIÓN </t>
  </si>
  <si>
    <t xml:space="preserve">VERIFICAR LISTA DE MEDICAMENTOS </t>
  </si>
  <si>
    <t>ESTÁ A NIVEL DE JURISDICCIÓN Y MICRO RED</t>
  </si>
  <si>
    <t>valor</t>
  </si>
  <si>
    <t>ITEMS</t>
  </si>
  <si>
    <t>CUMPLE</t>
  </si>
  <si>
    <t>PARCIAL</t>
  </si>
  <si>
    <t>NO CUMPLE</t>
  </si>
  <si>
    <t>SECCION 1</t>
  </si>
  <si>
    <t>INDISPENSABLES</t>
  </si>
  <si>
    <t>NECESARIOS</t>
  </si>
  <si>
    <t>CONVENIENTES</t>
  </si>
  <si>
    <t>TOTALES</t>
  </si>
  <si>
    <t>META A CUMPLIR</t>
  </si>
  <si>
    <t>SECCION 2</t>
  </si>
  <si>
    <t>SECCION 3</t>
  </si>
  <si>
    <t>SECCION 4</t>
  </si>
  <si>
    <t>GLOBAL</t>
  </si>
  <si>
    <t>SUIVE sellados</t>
  </si>
  <si>
    <t xml:space="preserve">BITÁCORA EN PROCESO en botica </t>
  </si>
  <si>
    <t>certificado de defuncion en la unidad</t>
  </si>
  <si>
    <t xml:space="preserve">. Verificar la existencia de un Plan o Programa en donde se cuente con políticas que guíen todas las fases del manejo y de los medicamentos dentro del establecimiento. 
. Se cuenta con una revisión de los riesgos y áreas de oportunidad para la calidad y la seguridad del paciente que abarca a todas las fases que conforman el manejo y uso de los medicamentos </t>
  </si>
  <si>
    <t xml:space="preserve">1. Existe un plan o programa que identifica y describe el modo en que los medicamentos se organizan, manejan y se utilizan (Sistema de Medicación) en todo el establecimiento. 
3. Existe al menos una revisión documentada del sistema de manejo y uso de medicamentos dentro de los 12 meses previos. </t>
  </si>
  <si>
    <t xml:space="preserve">1. Existen políticas que guían el registro de pacientes. 
2. Existen políticas que estandarizan el proceso de programación de citas. </t>
  </si>
  <si>
    <t xml:space="preserve">1. El establecimiento cuenta con una política escrita que se ocupa de la seguridad de la información, incluida la integridad de los datos, que se basa en las leyes y reglamentaciones vigentes. 
2. La política incluye niveles de seguridad para cada categoría de datos e información identificada. </t>
  </si>
  <si>
    <t>manual de procedimientos y politicas de manejo de la información epidemiologia</t>
  </si>
  <si>
    <t>atropina</t>
  </si>
  <si>
    <t>naloxona</t>
  </si>
  <si>
    <t>captopril</t>
  </si>
  <si>
    <t>digoxina</t>
  </si>
  <si>
    <t>trinitrato de glicerilo</t>
  </si>
  <si>
    <t>isosorbida</t>
  </si>
  <si>
    <t>metamizol</t>
  </si>
  <si>
    <t>paracetamol</t>
  </si>
  <si>
    <t>ketorolaco</t>
  </si>
  <si>
    <t>tramadol</t>
  </si>
  <si>
    <t>ibuprofeno</t>
  </si>
  <si>
    <t>hidrocortizona</t>
  </si>
  <si>
    <t>betametazona</t>
  </si>
  <si>
    <t>clorfenilamina</t>
  </si>
  <si>
    <t>difenilhidralamina</t>
  </si>
  <si>
    <t>loratadina</t>
  </si>
  <si>
    <t>diazepan</t>
  </si>
  <si>
    <t>fluoxetina</t>
  </si>
  <si>
    <t>haloperidol</t>
  </si>
  <si>
    <t>imipramina</t>
  </si>
  <si>
    <t>isodine</t>
  </si>
  <si>
    <t>El expediente de los médicos generales cuenta con la documentación probatoria del título y la cédula profesional y la verificación de la fuente original.</t>
  </si>
  <si>
    <t>Se tiene evidencia por escrito del mecanismo.</t>
  </si>
  <si>
    <t>FALTA BENZACONIO</t>
  </si>
  <si>
    <t>PNO</t>
  </si>
  <si>
    <t>DIPLOMADO DE ADMINISTRACION EN SALUD</t>
  </si>
  <si>
    <t>EN PROCESO</t>
  </si>
  <si>
    <t>DRA. LUPITA</t>
  </si>
  <si>
    <t>enseñanza, servicios medicos y RH</t>
  </si>
  <si>
    <t>FALTA ASIENTOS PARA EMBARAZADAS Y PERSONAS CON DISCAPACIDAD</t>
  </si>
  <si>
    <t>DRA. LUPITA SM</t>
  </si>
  <si>
    <t xml:space="preserve">ES PARA CENTROS DE SALUD CON MÁS DE 5 NÚCLEOS </t>
  </si>
  <si>
    <t>HISTORIA CLINICA COMPLETA</t>
  </si>
  <si>
    <t>Personal total 10, enfermeras 3</t>
  </si>
  <si>
    <t>SERVICIOS MEDICOS</t>
  </si>
  <si>
    <t>ENSEÑANZA</t>
  </si>
  <si>
    <t>SE REFIERE A LAS FARMACIAS CON MEDICAMENTO CONTROLADO A 1 O 2 NIVEL (falta la vtrina)</t>
  </si>
  <si>
    <t>PENDIENTE PROGRAMA</t>
  </si>
  <si>
    <t>Valor</t>
  </si>
  <si>
    <t>VALOR</t>
  </si>
  <si>
    <r>
      <t xml:space="preserve"> ESTÁNDARES CENTRADOS EN EL PACIENTE </t>
    </r>
    <r>
      <rPr>
        <b/>
        <sz val="14"/>
        <color theme="1"/>
        <rFont val="Calibri"/>
        <family val="2"/>
        <scheme val="minor"/>
      </rPr>
      <t>ECP</t>
    </r>
    <r>
      <rPr>
        <b/>
        <sz val="11"/>
        <color theme="1"/>
        <rFont val="Calibri"/>
        <family val="2"/>
        <scheme val="minor"/>
      </rPr>
      <t xml:space="preserve"> </t>
    </r>
  </si>
  <si>
    <t xml:space="preserve">ESTÁNDARES CENTRADOS EN LA GESTIÓN ECG </t>
  </si>
  <si>
    <t>NECESARIOS.</t>
  </si>
  <si>
    <t>CONVENIENTES.</t>
  </si>
  <si>
    <t>ECP.17  (MMU)</t>
  </si>
  <si>
    <t>ECP.17.4 (MMU)</t>
  </si>
  <si>
    <t>ECP.17.5 (MMU)</t>
  </si>
  <si>
    <t>ECP.17.8 (MMU)</t>
  </si>
  <si>
    <t>ECG.1 (PCI)</t>
  </si>
  <si>
    <t>ECG.20.1 (FMS)</t>
  </si>
  <si>
    <t>ECP.1 (ACC)</t>
  </si>
  <si>
    <t>ECP.1.1 (ACC)</t>
  </si>
  <si>
    <t>ECP.3 (ACC)</t>
  </si>
  <si>
    <t>ECP.6 (ACC)</t>
  </si>
  <si>
    <t>ECP.4 (ACC) y (PRF)</t>
  </si>
  <si>
    <t>ECP.7 (AOP)</t>
  </si>
  <si>
    <t>ECP.9 (ACC) y (AOP)</t>
  </si>
  <si>
    <t>ECP.11 (AOP)</t>
  </si>
  <si>
    <t>ECP.14.1 (COP)</t>
  </si>
  <si>
    <t>ECP.16 (COP)</t>
  </si>
  <si>
    <t>ECP.16.1 (COP)</t>
  </si>
  <si>
    <t>ECP.16.2 (COP)</t>
  </si>
  <si>
    <t>ECP.16.3 (COP)</t>
  </si>
  <si>
    <t>ECP.16.4 (COP)</t>
  </si>
  <si>
    <t>ECP.16.5 (COP)</t>
  </si>
  <si>
    <t>ECP.16.6 (COP)</t>
  </si>
  <si>
    <t>ECP.16.7 (COP)</t>
  </si>
  <si>
    <t>ECP.16.8 (ASC)</t>
  </si>
  <si>
    <t>ECP.16.9 (ASCP)</t>
  </si>
  <si>
    <t>ECP.10.6 (PRF) y (PFE)</t>
  </si>
  <si>
    <t>ECP.10.8 (PRF) y (PFE)</t>
  </si>
  <si>
    <t>ECG.14 (MCI)</t>
  </si>
  <si>
    <t>ECG.14.1 (MCI)</t>
  </si>
  <si>
    <t>ECG.11  (SQE) y (GLD)</t>
  </si>
  <si>
    <t>ECG.2 (QPS)</t>
  </si>
  <si>
    <t>ECG.5 (QPS)</t>
  </si>
  <si>
    <t>ECG.15  (MCI)</t>
  </si>
  <si>
    <t>EQUIPAMIENTO</t>
  </si>
  <si>
    <t xml:space="preserve">EL GABINETE DE IMAGENOLOGÍA POR ULTRASONIDO, DEBE CONTAR CON LO DESCRITO EN EL APÉNDICE “E” NORMATIVO DE LA NOM-178-SSA1-1998. </t>
  </si>
  <si>
    <t>SECCIÓN 3</t>
  </si>
  <si>
    <t>SECCIÓN 4</t>
  </si>
  <si>
    <t>SERVICIOS DE SALUD DEL ESTADO DE QUERETARO</t>
  </si>
  <si>
    <t>Piezas por presentacion</t>
  </si>
  <si>
    <t>Medicamentos de botiquin</t>
  </si>
  <si>
    <t>CUMPLE PARCIALMENTE</t>
  </si>
  <si>
    <t>%</t>
  </si>
  <si>
    <t xml:space="preserve">7. COMITES </t>
  </si>
  <si>
    <t>2 = CUMPLE 
1 = CUMPLE PARCIALMENTE 
0 = NO CUMPLE                       NA = NO APLICA</t>
  </si>
  <si>
    <t>1.1.1 Definicion por escrito, actualizada, de la cantidad de personas por servicio y por turno</t>
  </si>
  <si>
    <r>
      <t xml:space="preserve">                                                                     </t>
    </r>
    <r>
      <rPr>
        <sz val="10"/>
        <rFont val="Calibri"/>
        <family val="2"/>
        <scheme val="minor"/>
      </rPr>
      <t xml:space="preserve">       1.3.1 El responsable del servicio de auxiliar de diagnóstico, </t>
    </r>
    <r>
      <rPr>
        <sz val="10"/>
        <color theme="1"/>
        <rFont val="Calibri"/>
        <family val="2"/>
        <scheme val="minor"/>
      </rPr>
      <t>propio o subrogado, está reconocido y tiene la especialidad o certificación del consejo correspondiente: radiólogo, patólogo clínico, químico farmacobiólogo o químico clínico, etc.</t>
    </r>
  </si>
  <si>
    <t>2.1.1 Existe aviso de funcionamiento.</t>
  </si>
  <si>
    <t xml:space="preserve">3.1.12 Caja con tapa para soluciones desinfectantes (donde no existe CEyE). </t>
  </si>
  <si>
    <t>3.1.13 Espejo Graves 1.9 x 7.5 cm.  (3)</t>
  </si>
  <si>
    <t>3.1.14 Espejo Graves 3.2 x 10 cm. (5)</t>
  </si>
  <si>
    <t>3.1.15 Espejo Graves 3.5x 11.5 cm. (3)</t>
  </si>
  <si>
    <t xml:space="preserve">3.1.24 Porta agujas recto, con ranura central y estrías cruzadas. </t>
  </si>
  <si>
    <t xml:space="preserve">3.3 EL ÁREA DE LABORATORIO CLÍNICO, DEBE CONTAR CON LO DESCRITO EN EL APÉNDICE NORMATIVO “C” DE LA NOM-178-SSA1-1998. Cuando el servicio se subrogue se evaluarán de acuerdo a los ECP.12, ECP.12.1 y ECG.31 </t>
  </si>
  <si>
    <t xml:space="preserve">3.3.1 Banco apropiado para el técnico y actividad que ejecuta. </t>
  </si>
  <si>
    <t xml:space="preserve">3.3.2 Mesa con respaldo. </t>
  </si>
  <si>
    <t xml:space="preserve">3.3.3 Mesa alta. </t>
  </si>
  <si>
    <t xml:space="preserve">3.3.4 Mesa baja con respaldo para microscopio. </t>
  </si>
  <si>
    <t xml:space="preserve">3.3.5 Mesa alta con respaldo y tarja. </t>
  </si>
  <si>
    <t xml:space="preserve">3.3.6 Guarda de materiales, equipo o instrumentos. </t>
  </si>
  <si>
    <t xml:space="preserve">3.3.7 Cubeta o cesto para bolsa de residuos peligrosos. </t>
  </si>
  <si>
    <t xml:space="preserve">3.3.8 Contenedor para punzocortantes. </t>
  </si>
  <si>
    <t xml:space="preserve">3.3.9 Agitador eléctrico rotatorio de uso múltiple de velocidad fija. </t>
  </si>
  <si>
    <t xml:space="preserve">3.3.10 Balanza granataria de dos platillos, con capacidad hasta 2 kg. y sensibilidad de 0.1 g. con una escala de 0 a 10 g . dividida en  0.1g. </t>
  </si>
  <si>
    <t xml:space="preserve">3.3.11 Baño de agua sin circulación forzada, con termostato. </t>
  </si>
  <si>
    <t xml:space="preserve">3.3.12 Baño de bloque, regulación de temperatura hasta 130 grados C. </t>
  </si>
  <si>
    <t xml:space="preserve">3.3.13 Mechero provisto con regulador de llama y punta estabilizadora. </t>
  </si>
  <si>
    <t xml:space="preserve">3.3.14 Contenedor de tubos de ensayo para baño de bloque. </t>
  </si>
  <si>
    <t xml:space="preserve">3.3.15 Esterilizador de vapor autogenerado. </t>
  </si>
  <si>
    <t xml:space="preserve">3.3.16 Refrigerador 7.5 pies cúbicos. </t>
  </si>
  <si>
    <t xml:space="preserve">3.3.17 Centrífuga de mesa, cabezal intercambiable, tacómetro, reloj hasta 60 minutos, con regulador de velocidad hasta 4900 rpm. </t>
  </si>
  <si>
    <t xml:space="preserve">3.3.18 Centrífuga de mesa para microhematocrito, para tubos capilares en posición horizontal, con reloj y freno, velocidad de 11500 a 15000 rpm. </t>
  </si>
  <si>
    <t xml:space="preserve">3.3.19 Contador de 8 teclas y suma de todos los parciales hasta 999. </t>
  </si>
  <si>
    <t xml:space="preserve">3.3.20 Lector de microhematocrito. </t>
  </si>
  <si>
    <t xml:space="preserve">3.3.21 Microscopio binocular con enfoque macro y micrométrico, platina con movimiento en cruz, iluminación en la base, revólver para 4 objetivos, filtro despulido y transformador variable. </t>
  </si>
  <si>
    <t xml:space="preserve">3.3.22 Pipeta de vidrio, tipo Thoma o similar glóbulos rojos. </t>
  </si>
  <si>
    <t xml:space="preserve">3.3.23 Pipeta de vidrio, tipo Thoma o similar glóbulos blancos. </t>
  </si>
  <si>
    <t xml:space="preserve">3.3.24 Cámara de Newbauer de cristal, con dos compartimentos de 0.1 mm de profundidad. Con cubreobjetos de 20x26x0.4 mm de grosor uniforme especial para dicha cámara. </t>
  </si>
  <si>
    <t xml:space="preserve">3.3.25 Espectofotómetro. </t>
  </si>
  <si>
    <t xml:space="preserve">3.3.26 Refractómetro de mano. </t>
  </si>
  <si>
    <t xml:space="preserve">3.3.27 Diluidor de relación fija. </t>
  </si>
  <si>
    <t xml:space="preserve">3.3.28 Marcador de intervalos. </t>
  </si>
  <si>
    <t xml:space="preserve">3.3.29 Medidor de líquidos con dispensador 1 a 5 ml con recipiente de 1000 ml. </t>
  </si>
  <si>
    <t xml:space="preserve">3.3.30 Medidor de líquidos con dispensador 10 a 50 ml con recipiente ámbar de 1000 ml. </t>
  </si>
  <si>
    <t xml:space="preserve">3.3.31 Pipetas calibración variable entre el volumen siguiente 2 a 10 microlitros. </t>
  </si>
  <si>
    <t xml:space="preserve">3.3.32 Gradilla para tubos de ensayo. </t>
  </si>
  <si>
    <t xml:space="preserve">3.3.33 Gradilla de alambre con cubierta de cadmio. </t>
  </si>
  <si>
    <t xml:space="preserve">3.3.34 Banco adecuado para el técnico y actividad a ejecutar. </t>
  </si>
  <si>
    <t xml:space="preserve">3.3.35 Mesa con respaldo. </t>
  </si>
  <si>
    <t xml:space="preserve">3.3.36 Mesa alta con respaldo y tarja. </t>
  </si>
  <si>
    <t xml:space="preserve">3.3.37 Repisa para garrafón, bidón o similares. </t>
  </si>
  <si>
    <t xml:space="preserve">3.3.38 Guarda para material, equipo o instrumental. </t>
  </si>
  <si>
    <t xml:space="preserve">3.3.39 Cubeta o cesto para bolsa de residuos peligrosos. </t>
  </si>
  <si>
    <t xml:space="preserve">3.3.40 Balanza granataria con capacidad hasta 2 kg. </t>
  </si>
  <si>
    <t xml:space="preserve">3.3.41 Centrífuga de mesa. </t>
  </si>
  <si>
    <t xml:space="preserve">3.3.42 Contador de colonias de bacterias. </t>
  </si>
  <si>
    <t xml:space="preserve">3.3.43 Estufa para cultivo. </t>
  </si>
  <si>
    <t xml:space="preserve">3.3.44 Horno hasta 350°C. </t>
  </si>
  <si>
    <t xml:space="preserve">3.3.45 Mechero. </t>
  </si>
  <si>
    <t xml:space="preserve">3.3.46 Marcador de intervalos. </t>
  </si>
  <si>
    <t xml:space="preserve">3.3.47 Medidor de líquidos con dispensador 1 a 5 ml con recipiente de 1000 ml. </t>
  </si>
  <si>
    <t xml:space="preserve">3.3.48 Medidor de líquidos con dispensador 10 a 50 ml con recipiente ámbar de 1000 ml. </t>
  </si>
  <si>
    <t xml:space="preserve">3.3.49 Canastilla para transportar instrumental y muestras. </t>
  </si>
  <si>
    <t xml:space="preserve">3.3.50 Gradilla para tubos de ensayo. </t>
  </si>
  <si>
    <t xml:space="preserve">3.3.51 Pipetas calibración variable. </t>
  </si>
  <si>
    <t xml:space="preserve">3.3.52 Parrilla de placa con control de temperatura. </t>
  </si>
  <si>
    <t xml:space="preserve">3.3.53 Mesa alta con respaldo y tarja. </t>
  </si>
  <si>
    <t xml:space="preserve">3.3.54 Cubeta o cesto para bolsa de residuos peligrosos. </t>
  </si>
  <si>
    <t xml:space="preserve">3.3.55 Centrífuga de mesa. </t>
  </si>
  <si>
    <t xml:space="preserve">3.3.56 Mechero. </t>
  </si>
  <si>
    <t xml:space="preserve">3.3.57 Asa de alambre de nicromel. </t>
  </si>
  <si>
    <t xml:space="preserve">3.4 EL GABINETE DE RADIODIAGNÓSTICO, DEBE CONTAR CON LO DESCRITO EN EL APÉNDICE “D” NORMATIVO DE LA NOM-178-SSA1-1998. </t>
  </si>
  <si>
    <t xml:space="preserve">3.4.1 Banqueta de altura. </t>
  </si>
  <si>
    <t xml:space="preserve">3.4.2 Banca. </t>
  </si>
  <si>
    <t xml:space="preserve">3.4.3 Cesto. </t>
  </si>
  <si>
    <t xml:space="preserve">3.4.4 Gancho, perchero o similar. </t>
  </si>
  <si>
    <t xml:space="preserve">3.4.5 Mesa para carga y descarga de chasis. </t>
  </si>
  <si>
    <t xml:space="preserve">3.4.6 Chasís con rejilla incluida. </t>
  </si>
  <si>
    <t xml:space="preserve">3.4.7 Chasís con rejilla incorporada y pantalla intensificadora. </t>
  </si>
  <si>
    <t xml:space="preserve">3.4.8 Sistema para marcar placas. </t>
  </si>
  <si>
    <t xml:space="preserve">3.4.9 Marcos de acero inoxidable. </t>
  </si>
  <si>
    <t xml:space="preserve">3.4.10 Portachasís de pared. </t>
  </si>
  <si>
    <t xml:space="preserve">3.4.11 Tanque de revelado manual. (Cuando sea automático, calificar como NA). </t>
  </si>
  <si>
    <t xml:space="preserve">3.4.12 Generador radiológico de 300 mA como mínimo. </t>
  </si>
  <si>
    <t xml:space="preserve">3.4.13 Mesa fija horizontal con bucky integrado y portachasís. </t>
  </si>
  <si>
    <t xml:space="preserve">3.4.14 Especímetro graduado. </t>
  </si>
  <si>
    <t xml:space="preserve">3.4.15 Negatoscopio. </t>
  </si>
  <si>
    <t xml:space="preserve">3.4.16 Mampara de protección con vidrio plomoso. </t>
  </si>
  <si>
    <t xml:space="preserve">3.4.17 Mandil emplomado. </t>
  </si>
  <si>
    <t xml:space="preserve">3.4.18 Portamandil. </t>
  </si>
  <si>
    <t xml:space="preserve">3.4.19 Sistema de protección que indica la NOM. </t>
  </si>
  <si>
    <t xml:space="preserve">3.5.1 Asiento para el médico. </t>
  </si>
  <si>
    <t xml:space="preserve">3.5.2 Mesa de exploración. </t>
  </si>
  <si>
    <t xml:space="preserve">3.5.3 Banqueta de altura. </t>
  </si>
  <si>
    <t xml:space="preserve">3.5.4 Mueble para escribir. </t>
  </si>
  <si>
    <t xml:space="preserve">3.5.5 Asiento para el paciente. </t>
  </si>
  <si>
    <t xml:space="preserve">3.5.6 Equipo de ultrasonido con transductor. </t>
  </si>
  <si>
    <t xml:space="preserve">3.5.7 Sistema para el soporte del equipo específico. </t>
  </si>
  <si>
    <t xml:space="preserve">3.5.8 Archivero de 3 gavetas. </t>
  </si>
  <si>
    <t xml:space="preserve">3.5.9 Guarda de material, equipo e instrumental. </t>
  </si>
  <si>
    <t xml:space="preserve">3.5.10 Gancho, perchero o similar. </t>
  </si>
  <si>
    <t xml:space="preserve">3.5.11 Torundero con tapa. </t>
  </si>
  <si>
    <t xml:space="preserve">3.8.10 Sierra para yesos. </t>
  </si>
  <si>
    <t xml:space="preserve">3.1.1 Asiento para el médico. </t>
  </si>
  <si>
    <t xml:space="preserve">3.2.CONSULTORIO DE ESTOMATOLOGÍA, DEBE CONTAR CON LO DESCRITO EN EL APÉNDICE NORMATIVO “B” DE LA NOM-178-SSA1-1998. </t>
  </si>
  <si>
    <t xml:space="preserve">3.10  CONTAR CON LA CANTIDAD Y CALIDAD TECNOLÓGICA ADECUADA DE EQUIPO DE CÓMPUTO Y SISTEMAS INFORMÁTICOS PARA APOYAR LOS SERVICIOS QUE OFRECE LA UNIDAD. </t>
  </si>
  <si>
    <t>1. El establecimiento cuenta con un proceso para aquellos casos en que terceros pueden otorgar el 
consentimiento informado.  
2. El proceso respeta leyes, cultura y costumbres. 
3. Las  personas  que  otorgan  consentimiento,  además  del  paciente,  se  identifican  en  el  expediente 
clínico del paciente</t>
  </si>
  <si>
    <t>1. Hay un sistema implementado de retiro de circulación de medicamentos. 
2. Las políticas y procedimientos impiden el uso de los medicamentos caducos o fuera de uso. 
3. Las políticas y procedimientos se ocupan de la destrucción de los medicamentos caducos o fuera de 
uso. 
4. Las políticas y procedimientos están implementados</t>
  </si>
  <si>
    <t>1. Existe  un  COCASEP  con  objetivos  definidos,  donde  participa  el  director  del  establecimiento,  que 
sesiona  periódicamente,  da  seguimiento  puntual  al  plan  o  programa  de  calidad  y  seguridad  del 
paciente. 
2. Existe  un  plan  o  programa  de  Calidad  y  Seguridad  del  Paciente  aprobado  por  el  COCASEP, 
elaborado  por  los  líderes  del  establecimiento,  de  manera  multidisciplinaria  con  un  enfoque 
sistémico y proactivo.  
3. El COCASEP asegura el cumplimiento del plan o programa de Calidad y Seguridad del Pacient</t>
  </si>
  <si>
    <t>Se ha establecido una definición operativa de evento centinela.  
Se analiza la causa‐raíz de todos los eventos centinela.  
Los directivos toman medidas respecto a los resultados del análisis de las causas identificadas. 
Se ha establecido una definición operativa de evento adverso y cuasifallas.  
Se analizan cada uno de los eventos adversos y cuasifallas reportados. 
Se analizan patrones y tendencias de los eventos adversos y cuasifallas reportados. 
El análisis de patrones y tendencias ayuda a prevenir eventos adversos y cuasifallas</t>
  </si>
  <si>
    <t xml:space="preserve">1. Se ha establecido una definición operativa de evento centinela, se ha establecido una definición operativa de evento adverso y cuasifallas. </t>
  </si>
  <si>
    <t>Existe una política escrita que se ocupa confidencialidad de la información conforme a las leyes y 
reglamentaciones. 
La política está implementada. 
Se controla el cumplimiento de la política. 
El  establecimiento  cuenta  con  un  proceso,  conforme  a  la  normatividad  vigente,  que  define  los 
requisitos para que el paciente acceda a su información. </t>
  </si>
  <si>
    <t>El establecimiento cuenta con una política escrita que se ocupa de la seguridad de la información, 
incluida la integridad de los datos, que se basa en las leyes y reglamentaciones vigentes.
La política incluye niveles de seguridad para cada categoría de datos e información identificada. 
Se identifican las personas que pueden acceder a cada categoría de datos e información y las que 
tienen un cargo laboral que les permite el acceso. 
La política está implementada. 
Se controla el cumplimiento de la política.</t>
  </si>
  <si>
    <t xml:space="preserve">1. Las políticas guían la prescripción de medicamentos en el establecimiento.   
2. La prescripción se realiza conforme a las políticas
</t>
  </si>
  <si>
    <t xml:space="preserve">1. Existe una política que establece el proceso de  referencia para los pacientes.  
2. La referencia se basa en las necesidades continuas de atención que tenga el paciente.  
3. Se refiere a los pacientes conforme al proceso descrito en la política
</t>
  </si>
  <si>
    <t xml:space="preserve">1. Existen políticas que guían el registro de pacientes.  
2. Existen políticas que estandarizan el proceso de programación de citas.  
3. La práctica es consistente con las políticas y procedimientos
</t>
  </si>
  <si>
    <t xml:space="preserve">1. El establecimiento ha identificado su área geográfica de influencia,  sus  grupos  comunitarios  y  población de interés.  
2. El  establecimiento  cuenta  con  un  diagnóstico  de  la  comunidad  y  población  a  la  que  brinda  sus servicios.  
3. El  establecimiento  implementa  una  estrategia  de  comunicación  con  estos  grupos,  acorde  a  su contexto sociocultural.  
4. El establecimiento proporciona información sobre sus servicios, horarios de atención y el proceso para obtener la atención.  
5. El  establecimiento  proporciona  información,  actualizada  y  continua,  sobre  la  calidad  de  sus servicios
</t>
  </si>
  <si>
    <t>1. El  establecimiento  cuenta  con  un  proceso  de  consentimiento  informado  claramente  definido, 
descrito en las políticas y procedimientos 2. Se capacita al personal designado a fin de implementar las     políticas y los procedimientos. 
3. Los pacientes otorgan su consentimiento informado        conforme a las políticas y procedimientos</t>
  </si>
  <si>
    <t>1. Se cuenta con una definición operativa de error de                             medicación.  
2. Se cuenta con un proceso para reportar y analizar los errores de medicación. 
3. La  información  sobre  los  errores  de  medicación  se  utiliza  para  mejorar  los  procesos  de  manejo  y 
uso de medicamentos.  
4. El personal está capacitado para identificar y reportar errores de medicación</t>
  </si>
  <si>
    <t>1. Se  cuenta  con  un  proceso  para  la  prevención  y  control  de  infecciones  que  incluye  a  toda  la 
organización 
2. El proceso para la prevención y control de infecciones está              respaldado  por  un  plan  o  programa 
acorde a la ubicación geográfica del establecimiento, su situación epidemiológica, tamaño, riesgos 
y complejidad. 
3. El plan o programa es coordinado y supervisado por personal capacitado</t>
  </si>
  <si>
    <t>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</si>
</sst>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b/>
      <sz val="18"/>
      <color theme="1"/>
      <name val="Calibri"/>
      <family val="2"/>
      <scheme val="minor"/>
    </font>
    <font>
      <b/>
      <sz val="16"/>
      <color theme="1"/>
      <name val="Calibri"/>
      <family val="2"/>
      <scheme val="minor"/>
    </font>
    <font>
      <b/>
      <sz val="20"/>
      <color theme="1"/>
      <name val="Calibri"/>
      <family val="2"/>
      <scheme val="minor"/>
    </font>
    <font>
      <sz val="11"/>
      <color theme="1"/>
      <name val="Calibri"/>
      <family val="2"/>
      <scheme val="minor"/>
    </font>
    <font>
      <sz val="11"/>
      <color theme="0" tint="-0.14999847407452621"/>
      <name val="Calibri"/>
      <family val="2"/>
      <scheme val="minor"/>
    </font>
    <font>
      <sz val="8"/>
      <color theme="1"/>
      <name val="Calibri"/>
      <family val="2"/>
      <scheme val="minor"/>
    </font>
    <font>
      <sz val="10"/>
      <color rgb="FFFF0000"/>
      <name val="Calibri"/>
      <family val="2"/>
      <scheme val="minor"/>
    </font>
    <font>
      <sz val="10"/>
      <name val="Calibri"/>
      <family val="2"/>
      <scheme val="minor"/>
    </font>
  </fonts>
  <fills count="14">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5050"/>
        <bgColor indexed="64"/>
      </patternFill>
    </fill>
    <fill>
      <patternFill patternType="solid">
        <fgColor rgb="FF92D050"/>
        <bgColor indexed="64"/>
      </patternFill>
    </fill>
    <fill>
      <patternFill patternType="solid">
        <fgColor theme="2"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rgb="FFC00000"/>
      </right>
      <top style="thin">
        <color indexed="64"/>
      </top>
      <bottom style="thin">
        <color indexed="64"/>
      </bottom>
      <diagonal/>
    </border>
    <border>
      <left style="thin">
        <color rgb="FFC00000"/>
      </left>
      <right/>
      <top style="thin">
        <color rgb="FFC00000"/>
      </top>
      <bottom style="thin">
        <color indexed="64"/>
      </bottom>
      <diagonal/>
    </border>
    <border>
      <left/>
      <right/>
      <top style="thin">
        <color rgb="FFC00000"/>
      </top>
      <bottom style="thin">
        <color indexed="64"/>
      </bottom>
      <diagonal/>
    </border>
    <border>
      <left/>
      <right style="thin">
        <color rgb="FFC00000"/>
      </right>
      <top style="thin">
        <color rgb="FFC00000"/>
      </top>
      <bottom style="thin">
        <color indexed="64"/>
      </bottom>
      <diagonal/>
    </border>
    <border>
      <left style="thin">
        <color indexed="64"/>
      </left>
      <right style="thin">
        <color indexed="64"/>
      </right>
      <top style="thin">
        <color indexed="64"/>
      </top>
      <bottom style="thin">
        <color rgb="FFC00000"/>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medium">
        <color indexed="64"/>
      </left>
      <right style="thin">
        <color indexed="64"/>
      </right>
      <top/>
      <bottom style="medium">
        <color indexed="64"/>
      </bottom>
      <diagonal/>
    </border>
    <border>
      <left style="thin">
        <color theme="1"/>
      </left>
      <right/>
      <top/>
      <bottom/>
      <diagonal/>
    </border>
    <border>
      <left style="thin">
        <color theme="1"/>
      </left>
      <right/>
      <top style="thin">
        <color theme="1"/>
      </top>
      <bottom/>
      <diagonal/>
    </border>
    <border>
      <left style="thin">
        <color theme="1"/>
      </left>
      <right/>
      <top/>
      <bottom style="thin">
        <color theme="1"/>
      </bottom>
      <diagonal/>
    </border>
    <border>
      <left/>
      <right style="thin">
        <color theme="1"/>
      </right>
      <top style="thin">
        <color theme="1"/>
      </top>
      <bottom style="thin">
        <color theme="1"/>
      </bottom>
      <diagonal/>
    </border>
    <border>
      <left/>
      <right style="thin">
        <color theme="1"/>
      </right>
      <top/>
      <bottom/>
      <diagonal/>
    </border>
    <border>
      <left style="medium">
        <color theme="1"/>
      </left>
      <right/>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medium">
        <color theme="1"/>
      </bottom>
      <diagonal/>
    </border>
    <border>
      <left/>
      <right style="thin">
        <color theme="1"/>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12" fillId="0" borderId="0" applyFont="0" applyFill="0" applyBorder="0" applyAlignment="0" applyProtection="0"/>
  </cellStyleXfs>
  <cellXfs count="700">
    <xf numFmtId="0" fontId="0" fillId="0" borderId="0" xfId="0"/>
    <xf numFmtId="0" fontId="0" fillId="0" borderId="1" xfId="0" applyBorder="1"/>
    <xf numFmtId="0" fontId="0" fillId="0" borderId="0" xfId="0" applyBorder="1"/>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xf numFmtId="0" fontId="5" fillId="0" borderId="0" xfId="0" applyFont="1"/>
    <xf numFmtId="0" fontId="4" fillId="0" borderId="0" xfId="0" applyFont="1"/>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wrapText="1"/>
    </xf>
    <xf numFmtId="0" fontId="4" fillId="0" borderId="0" xfId="0" applyFont="1" applyBorder="1"/>
    <xf numFmtId="0" fontId="4" fillId="0" borderId="1" xfId="0" applyFont="1" applyBorder="1" applyAlignment="1">
      <alignment vertical="center" wrapText="1"/>
    </xf>
    <xf numFmtId="0" fontId="1" fillId="0" borderId="1" xfId="0" applyFont="1" applyBorder="1" applyAlignment="1">
      <alignment horizontal="center" vertical="center"/>
    </xf>
    <xf numFmtId="0" fontId="0" fillId="0" borderId="0" xfId="0" applyAlignment="1">
      <alignment horizontal="left" vertical="center"/>
    </xf>
    <xf numFmtId="0" fontId="4" fillId="0" borderId="2" xfId="0" applyFont="1" applyBorder="1" applyAlignment="1">
      <alignment horizontal="left" vertical="center" wrapText="1"/>
    </xf>
    <xf numFmtId="0" fontId="1" fillId="0" borderId="9" xfId="0" applyFont="1" applyBorder="1" applyAlignment="1">
      <alignment horizontal="center" vertical="center" wrapText="1"/>
    </xf>
    <xf numFmtId="0" fontId="0" fillId="0" borderId="0" xfId="0" applyAlignment="1"/>
    <xf numFmtId="0" fontId="4" fillId="0" borderId="0" xfId="0" applyFont="1" applyAlignment="1">
      <alignment horizontal="left" vertical="center" wrapText="1"/>
    </xf>
    <xf numFmtId="0" fontId="7" fillId="0" borderId="0" xfId="0" applyFont="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0" fontId="9" fillId="0" borderId="1" xfId="0" applyFont="1" applyBorder="1" applyAlignment="1">
      <alignment horizontal="center"/>
    </xf>
    <xf numFmtId="0" fontId="5" fillId="0" borderId="0" xfId="0" applyFont="1" applyBorder="1"/>
    <xf numFmtId="0" fontId="7"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center" vertical="center" wrapText="1"/>
    </xf>
    <xf numFmtId="0" fontId="7" fillId="0" borderId="3" xfId="0" applyFont="1" applyBorder="1" applyAlignment="1">
      <alignment horizontal="center" vertical="center" wrapText="1"/>
    </xf>
    <xf numFmtId="0" fontId="5" fillId="0" borderId="0" xfId="0" applyFont="1" applyAlignment="1">
      <alignment horizontal="center" vertical="center" wrapText="1"/>
    </xf>
    <xf numFmtId="0" fontId="1" fillId="0" borderId="14" xfId="0" applyFont="1" applyBorder="1" applyAlignment="1">
      <alignment horizontal="center" vertical="center" wrapText="1"/>
    </xf>
    <xf numFmtId="0" fontId="8" fillId="0" borderId="2" xfId="0" applyFont="1" applyBorder="1" applyAlignment="1">
      <alignment horizontal="center" vertical="center" wrapText="1"/>
    </xf>
    <xf numFmtId="0" fontId="7" fillId="2" borderId="1" xfId="0" applyFont="1" applyFill="1" applyBorder="1" applyAlignment="1">
      <alignment horizontal="center"/>
    </xf>
    <xf numFmtId="0" fontId="7" fillId="0" borderId="1" xfId="0" applyFont="1" applyBorder="1" applyAlignment="1">
      <alignment horizontal="center" vertical="center" wrapText="1"/>
    </xf>
    <xf numFmtId="0" fontId="5" fillId="0" borderId="17" xfId="0" applyFont="1" applyBorder="1"/>
    <xf numFmtId="0" fontId="7" fillId="6" borderId="7" xfId="0" applyFont="1" applyFill="1" applyBorder="1" applyAlignment="1">
      <alignment horizontal="center" vertical="center" wrapText="1"/>
    </xf>
    <xf numFmtId="0" fontId="5" fillId="0" borderId="19" xfId="0" applyFont="1" applyBorder="1"/>
    <xf numFmtId="0" fontId="7" fillId="4" borderId="0" xfId="0" applyFont="1" applyFill="1" applyAlignment="1">
      <alignment horizontal="left" vertical="center" wrapText="1"/>
    </xf>
    <xf numFmtId="0" fontId="7" fillId="6" borderId="1" xfId="0" applyFont="1" applyFill="1" applyBorder="1" applyAlignment="1">
      <alignment horizontal="center" vertical="center" wrapText="1"/>
    </xf>
    <xf numFmtId="0" fontId="7" fillId="6" borderId="1" xfId="0" applyFont="1" applyFill="1" applyBorder="1" applyAlignment="1">
      <alignment vertical="center" wrapText="1"/>
    </xf>
    <xf numFmtId="0" fontId="8" fillId="0" borderId="13"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5" xfId="0" applyBorder="1" applyAlignment="1">
      <alignment horizontal="center" vertical="center"/>
    </xf>
    <xf numFmtId="0" fontId="0" fillId="0" borderId="0" xfId="0" applyAlignment="1">
      <alignment horizontal="center" vertical="center"/>
    </xf>
    <xf numFmtId="0" fontId="0" fillId="3" borderId="1" xfId="0" applyFill="1" applyBorder="1" applyAlignment="1">
      <alignment horizontal="center" vertical="center"/>
    </xf>
    <xf numFmtId="0" fontId="0" fillId="3" borderId="18" xfId="0" applyFill="1" applyBorder="1" applyAlignment="1">
      <alignment horizontal="center" vertical="center"/>
    </xf>
    <xf numFmtId="0" fontId="0" fillId="0" borderId="30" xfId="0" applyBorder="1"/>
    <xf numFmtId="0" fontId="0" fillId="0" borderId="30" xfId="0" applyBorder="1" applyAlignment="1">
      <alignment horizontal="center" vertical="center"/>
    </xf>
    <xf numFmtId="0" fontId="0" fillId="4" borderId="0" xfId="0" applyFill="1" applyBorder="1"/>
    <xf numFmtId="0" fontId="7" fillId="0" borderId="7" xfId="0" applyFont="1" applyBorder="1" applyAlignment="1">
      <alignment horizontal="center" vertical="center" wrapText="1"/>
    </xf>
    <xf numFmtId="0" fontId="7" fillId="4" borderId="7" xfId="0" applyFont="1" applyFill="1" applyBorder="1" applyAlignment="1">
      <alignment horizontal="center" vertical="center" wrapText="1"/>
    </xf>
    <xf numFmtId="0" fontId="5" fillId="0" borderId="1" xfId="0" applyFont="1" applyBorder="1"/>
    <xf numFmtId="0" fontId="5" fillId="0" borderId="20" xfId="0" applyFont="1" applyBorder="1"/>
    <xf numFmtId="0" fontId="5" fillId="0" borderId="12" xfId="0" applyFont="1" applyBorder="1"/>
    <xf numFmtId="0" fontId="5" fillId="0" borderId="7" xfId="0" applyFont="1" applyBorder="1"/>
    <xf numFmtId="0" fontId="5" fillId="0" borderId="1" xfId="0" applyFont="1" applyBorder="1" applyAlignment="1">
      <alignment wrapText="1"/>
    </xf>
    <xf numFmtId="0" fontId="5" fillId="0" borderId="1" xfId="0" applyFont="1" applyBorder="1" applyAlignment="1">
      <alignment vertical="center" wrapText="1"/>
    </xf>
    <xf numFmtId="0" fontId="5" fillId="0" borderId="0" xfId="0" applyFont="1" applyAlignment="1">
      <alignment horizontal="center" vertical="center"/>
    </xf>
    <xf numFmtId="0" fontId="5" fillId="0" borderId="0" xfId="0" applyFont="1" applyAlignment="1">
      <alignment wrapText="1"/>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19" xfId="0" applyFont="1" applyBorder="1"/>
    <xf numFmtId="0" fontId="5" fillId="0" borderId="2" xfId="0" applyFont="1" applyBorder="1" applyAlignment="1">
      <alignment vertical="center" wrapText="1"/>
    </xf>
    <xf numFmtId="0" fontId="7" fillId="0" borderId="1" xfId="0" applyFont="1" applyBorder="1" applyAlignment="1">
      <alignment horizontal="center" vertical="center"/>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11" xfId="0" applyFont="1" applyBorder="1" applyAlignment="1">
      <alignment horizontal="left" vertical="center" wrapText="1"/>
    </xf>
    <xf numFmtId="0" fontId="5" fillId="4" borderId="0" xfId="0" applyFont="1" applyFill="1"/>
    <xf numFmtId="0" fontId="7" fillId="4" borderId="4" xfId="0" applyFont="1" applyFill="1" applyBorder="1" applyAlignment="1">
      <alignment horizontal="center" vertical="center" wrapText="1"/>
    </xf>
    <xf numFmtId="0" fontId="5" fillId="4" borderId="1" xfId="0" applyFont="1" applyFill="1" applyBorder="1"/>
    <xf numFmtId="0" fontId="5" fillId="4" borderId="7" xfId="0" applyFont="1" applyFill="1" applyBorder="1"/>
    <xf numFmtId="0" fontId="5" fillId="4" borderId="17" xfId="0" applyFont="1" applyFill="1" applyBorder="1"/>
    <xf numFmtId="0" fontId="5" fillId="4" borderId="19" xfId="0" applyFont="1" applyFill="1" applyBorder="1"/>
    <xf numFmtId="0" fontId="7" fillId="4" borderId="1" xfId="0" applyFont="1" applyFill="1" applyBorder="1" applyAlignment="1">
      <alignment horizontal="center" vertical="center"/>
    </xf>
    <xf numFmtId="0" fontId="5" fillId="0" borderId="2" xfId="0" applyFont="1" applyBorder="1" applyAlignment="1">
      <alignment horizontal="left" vertical="center"/>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7" fillId="0" borderId="0" xfId="0" applyFont="1" applyBorder="1" applyAlignment="1">
      <alignment horizontal="center" vertical="center" wrapText="1"/>
    </xf>
    <xf numFmtId="0" fontId="7" fillId="4" borderId="0" xfId="0" applyFont="1" applyFill="1" applyBorder="1" applyAlignment="1">
      <alignment horizontal="center" vertical="center" wrapText="1"/>
    </xf>
    <xf numFmtId="0" fontId="5" fillId="0" borderId="10" xfId="0" applyFont="1" applyBorder="1" applyAlignment="1">
      <alignment horizontal="left" vertical="center" wrapText="1"/>
    </xf>
    <xf numFmtId="0" fontId="3" fillId="0" borderId="1" xfId="0" applyFont="1" applyBorder="1" applyAlignment="1">
      <alignment horizontal="center" vertical="center"/>
    </xf>
    <xf numFmtId="0" fontId="0" fillId="0" borderId="0" xfId="0" applyAlignment="1">
      <alignment horizontal="center"/>
    </xf>
    <xf numFmtId="0" fontId="0" fillId="0" borderId="0" xfId="0" applyBorder="1" applyAlignment="1">
      <alignment horizontal="center" vertical="center"/>
    </xf>
    <xf numFmtId="0" fontId="0" fillId="0" borderId="1" xfId="0" applyBorder="1" applyAlignment="1">
      <alignment horizontal="center" vertical="center"/>
    </xf>
    <xf numFmtId="0" fontId="7"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7" fillId="0" borderId="3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7" borderId="1" xfId="0" applyFill="1" applyBorder="1" applyAlignment="1">
      <alignment horizontal="center" vertical="center"/>
    </xf>
    <xf numFmtId="0" fontId="0" fillId="0" borderId="16" xfId="0" applyBorder="1" applyAlignment="1">
      <alignment horizontal="center" vertical="center" wrapText="1"/>
    </xf>
    <xf numFmtId="0" fontId="5" fillId="0" borderId="0" xfId="0" applyFont="1" applyBorder="1" applyAlignment="1">
      <alignment horizontal="center" vertical="center"/>
    </xf>
    <xf numFmtId="0" fontId="0" fillId="0" borderId="0" xfId="0" applyAlignment="1">
      <alignment vertical="center"/>
    </xf>
    <xf numFmtId="0" fontId="0" fillId="0" borderId="18" xfId="0" applyBorder="1" applyAlignment="1">
      <alignment horizontal="center" vertical="center"/>
    </xf>
    <xf numFmtId="0" fontId="4" fillId="0" borderId="1" xfId="0" applyFont="1"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4" fillId="0" borderId="7" xfId="0" applyFont="1" applyBorder="1" applyAlignment="1">
      <alignment vertical="center"/>
    </xf>
    <xf numFmtId="0" fontId="9" fillId="0" borderId="18" xfId="0" applyFont="1" applyBorder="1" applyAlignment="1">
      <alignment horizontal="center" vertical="center"/>
    </xf>
    <xf numFmtId="0" fontId="0" fillId="0" borderId="1" xfId="0" applyBorder="1" applyAlignment="1">
      <alignment vertical="center"/>
    </xf>
    <xf numFmtId="0" fontId="0" fillId="0" borderId="29" xfId="0" applyBorder="1" applyAlignment="1">
      <alignment horizontal="center" vertical="center"/>
    </xf>
    <xf numFmtId="0" fontId="0" fillId="3" borderId="1" xfId="0" applyFill="1" applyBorder="1" applyAlignment="1">
      <alignment vertical="center"/>
    </xf>
    <xf numFmtId="0" fontId="0" fillId="3" borderId="30" xfId="0" applyFill="1" applyBorder="1" applyAlignment="1">
      <alignment horizontal="center" vertical="center"/>
    </xf>
    <xf numFmtId="0" fontId="0" fillId="3" borderId="2" xfId="0" applyFill="1" applyBorder="1" applyAlignment="1">
      <alignment horizontal="center" vertical="center"/>
    </xf>
    <xf numFmtId="0" fontId="0" fillId="3" borderId="38" xfId="0" applyFill="1" applyBorder="1" applyAlignment="1">
      <alignment horizontal="center" vertical="center"/>
    </xf>
    <xf numFmtId="0" fontId="0" fillId="3" borderId="13" xfId="0" applyFill="1" applyBorder="1" applyAlignment="1">
      <alignment horizontal="center" vertical="center"/>
    </xf>
    <xf numFmtId="0" fontId="4" fillId="0" borderId="19" xfId="0" applyFont="1" applyBorder="1"/>
    <xf numFmtId="0" fontId="6" fillId="0" borderId="0" xfId="0" applyFont="1" applyBorder="1"/>
    <xf numFmtId="0" fontId="0" fillId="0" borderId="0" xfId="0" applyFont="1" applyAlignment="1">
      <alignment horizontal="center" vertical="center"/>
    </xf>
    <xf numFmtId="0" fontId="6" fillId="0" borderId="9" xfId="0" applyFont="1" applyBorder="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wrapText="1"/>
    </xf>
    <xf numFmtId="0" fontId="6" fillId="0" borderId="1" xfId="0" applyFont="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Alignment="1">
      <alignment horizontal="center" vertical="center"/>
    </xf>
    <xf numFmtId="0" fontId="0" fillId="0" borderId="40" xfId="0" applyBorder="1"/>
    <xf numFmtId="0" fontId="0" fillId="0" borderId="41" xfId="0" applyBorder="1"/>
    <xf numFmtId="0" fontId="0" fillId="0" borderId="42" xfId="0" applyBorder="1"/>
    <xf numFmtId="0" fontId="7" fillId="0" borderId="1" xfId="0" applyFont="1" applyBorder="1" applyAlignment="1">
      <alignment vertical="center" wrapText="1"/>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3" borderId="18" xfId="0" applyFont="1" applyFill="1" applyBorder="1" applyAlignment="1">
      <alignment vertical="center"/>
    </xf>
    <xf numFmtId="0" fontId="4" fillId="5" borderId="16" xfId="0" applyFont="1" applyFill="1" applyBorder="1" applyAlignment="1">
      <alignment vertical="center"/>
    </xf>
    <xf numFmtId="0" fontId="4" fillId="5" borderId="17" xfId="0" applyFont="1" applyFill="1" applyBorder="1" applyAlignment="1">
      <alignment vertical="center"/>
    </xf>
    <xf numFmtId="0" fontId="4" fillId="5" borderId="18" xfId="0" applyFont="1" applyFill="1" applyBorder="1" applyAlignment="1">
      <alignment vertical="center"/>
    </xf>
    <xf numFmtId="0" fontId="6" fillId="5" borderId="16" xfId="0" applyFont="1" applyFill="1" applyBorder="1" applyAlignment="1">
      <alignment vertical="center" wrapText="1"/>
    </xf>
    <xf numFmtId="0" fontId="6" fillId="5" borderId="17" xfId="0" applyFont="1" applyFill="1" applyBorder="1" applyAlignment="1">
      <alignment vertical="center" wrapText="1"/>
    </xf>
    <xf numFmtId="0" fontId="6" fillId="5" borderId="18" xfId="0" applyFont="1" applyFill="1" applyBorder="1" applyAlignment="1">
      <alignment vertical="center" wrapText="1"/>
    </xf>
    <xf numFmtId="0" fontId="4" fillId="5" borderId="16" xfId="0" applyFont="1" applyFill="1" applyBorder="1" applyAlignment="1">
      <alignment vertical="center" wrapText="1"/>
    </xf>
    <xf numFmtId="0" fontId="4" fillId="5" borderId="17" xfId="0" applyFont="1" applyFill="1" applyBorder="1" applyAlignment="1">
      <alignment vertical="center" wrapText="1"/>
    </xf>
    <xf numFmtId="0" fontId="4" fillId="5" borderId="18" xfId="0" applyFont="1" applyFill="1" applyBorder="1" applyAlignment="1">
      <alignmen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12" xfId="0" applyFont="1" applyFill="1" applyBorder="1" applyAlignment="1">
      <alignment vertical="center" wrapText="1"/>
    </xf>
    <xf numFmtId="0" fontId="1" fillId="2" borderId="15" xfId="0" applyFont="1" applyFill="1" applyBorder="1" applyAlignment="1">
      <alignment vertical="center" wrapText="1"/>
    </xf>
    <xf numFmtId="0" fontId="1" fillId="2" borderId="13"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wrapText="1"/>
    </xf>
    <xf numFmtId="0" fontId="1" fillId="2" borderId="20" xfId="0" applyFont="1" applyFill="1" applyBorder="1" applyAlignment="1">
      <alignment vertical="center" wrapText="1"/>
    </xf>
    <xf numFmtId="0" fontId="6" fillId="2" borderId="19" xfId="0" applyFont="1" applyFill="1" applyBorder="1" applyAlignment="1">
      <alignment vertical="center" wrapText="1"/>
    </xf>
    <xf numFmtId="0" fontId="6" fillId="2" borderId="12" xfId="0" applyFont="1" applyFill="1" applyBorder="1" applyAlignment="1">
      <alignment vertical="center" wrapText="1"/>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6" fillId="2" borderId="20" xfId="0" applyFont="1" applyFill="1" applyBorder="1" applyAlignment="1">
      <alignment vertical="center" wrapText="1"/>
    </xf>
    <xf numFmtId="0" fontId="6" fillId="2" borderId="19" xfId="0" applyFont="1" applyFill="1" applyBorder="1" applyAlignment="1">
      <alignment vertical="center"/>
    </xf>
    <xf numFmtId="0" fontId="6" fillId="2" borderId="12" xfId="0" applyFont="1" applyFill="1" applyBorder="1" applyAlignment="1">
      <alignment vertical="center"/>
    </xf>
    <xf numFmtId="0" fontId="6" fillId="2" borderId="15" xfId="0" applyFont="1" applyFill="1" applyBorder="1" applyAlignment="1">
      <alignment vertical="center"/>
    </xf>
    <xf numFmtId="0" fontId="6" fillId="2" borderId="13" xfId="0" applyFont="1" applyFill="1" applyBorder="1" applyAlignment="1">
      <alignment vertical="center"/>
    </xf>
    <xf numFmtId="0" fontId="6" fillId="2" borderId="43" xfId="0" applyFont="1" applyFill="1" applyBorder="1" applyAlignment="1">
      <alignment vertical="center" wrapText="1"/>
    </xf>
    <xf numFmtId="0" fontId="6" fillId="2" borderId="39" xfId="0" applyFont="1" applyFill="1" applyBorder="1" applyAlignment="1">
      <alignment vertical="center" wrapText="1"/>
    </xf>
    <xf numFmtId="0" fontId="6" fillId="0" borderId="10" xfId="0" applyFont="1" applyBorder="1" applyAlignment="1">
      <alignment vertical="center"/>
    </xf>
    <xf numFmtId="0" fontId="6" fillId="0" borderId="19" xfId="0" applyFont="1" applyBorder="1" applyAlignment="1">
      <alignment vertical="center"/>
    </xf>
    <xf numFmtId="0" fontId="6" fillId="0" borderId="12" xfId="0" applyFont="1" applyBorder="1" applyAlignment="1">
      <alignment vertical="center"/>
    </xf>
    <xf numFmtId="0" fontId="6" fillId="0" borderId="15" xfId="0" applyFont="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6" fillId="0" borderId="20" xfId="0" applyFont="1" applyBorder="1" applyAlignment="1">
      <alignment vertical="center"/>
    </xf>
    <xf numFmtId="0" fontId="6" fillId="2" borderId="0" xfId="0" applyFont="1" applyFill="1" applyAlignment="1">
      <alignment vertical="center" wrapText="1"/>
    </xf>
    <xf numFmtId="0" fontId="6" fillId="2" borderId="0" xfId="0" applyFont="1" applyFill="1" applyBorder="1" applyAlignment="1">
      <alignment vertical="center"/>
    </xf>
    <xf numFmtId="0" fontId="6" fillId="2" borderId="20"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2" fillId="2" borderId="19" xfId="0" applyFont="1" applyFill="1" applyBorder="1" applyAlignment="1">
      <alignment vertical="center"/>
    </xf>
    <xf numFmtId="0" fontId="2" fillId="2" borderId="43" xfId="0" applyFont="1" applyFill="1" applyBorder="1" applyAlignment="1">
      <alignment vertical="center"/>
    </xf>
    <xf numFmtId="0" fontId="2" fillId="2" borderId="0" xfId="0" applyFont="1" applyFill="1" applyBorder="1" applyAlignment="1">
      <alignment vertical="center"/>
    </xf>
    <xf numFmtId="0" fontId="2" fillId="2" borderId="39" xfId="0" applyFont="1" applyFill="1" applyBorder="1" applyAlignment="1">
      <alignment vertical="center"/>
    </xf>
    <xf numFmtId="0" fontId="1" fillId="0" borderId="7" xfId="0" applyFont="1" applyBorder="1" applyAlignment="1">
      <alignment horizontal="center" vertical="center"/>
    </xf>
    <xf numFmtId="0" fontId="0" fillId="11" borderId="44" xfId="0" applyFill="1" applyBorder="1"/>
    <xf numFmtId="0" fontId="0" fillId="11" borderId="23" xfId="0" applyFill="1" applyBorder="1"/>
    <xf numFmtId="0" fontId="0" fillId="11" borderId="45" xfId="0" applyFill="1" applyBorder="1"/>
    <xf numFmtId="0" fontId="0" fillId="11" borderId="46" xfId="0" applyFill="1" applyBorder="1"/>
    <xf numFmtId="0" fontId="0" fillId="11" borderId="0" xfId="0" applyFill="1" applyBorder="1"/>
    <xf numFmtId="0" fontId="0" fillId="11" borderId="47" xfId="0" applyFill="1" applyBorder="1"/>
    <xf numFmtId="9" fontId="0" fillId="11" borderId="0" xfId="1" applyFont="1" applyFill="1" applyBorder="1"/>
    <xf numFmtId="0" fontId="0" fillId="11" borderId="48" xfId="0" applyFill="1" applyBorder="1"/>
    <xf numFmtId="0" fontId="0" fillId="11" borderId="22" xfId="0" applyFill="1" applyBorder="1"/>
    <xf numFmtId="0" fontId="0" fillId="11" borderId="49" xfId="0" applyFill="1" applyBorder="1"/>
    <xf numFmtId="0" fontId="0" fillId="12" borderId="1" xfId="0" applyFill="1" applyBorder="1" applyAlignment="1">
      <alignment horizontal="left"/>
    </xf>
    <xf numFmtId="0" fontId="0" fillId="12" borderId="1" xfId="0" applyFill="1" applyBorder="1" applyAlignment="1">
      <alignment horizontal="center"/>
    </xf>
    <xf numFmtId="9" fontId="0" fillId="12" borderId="1" xfId="0" applyNumberFormat="1" applyFill="1" applyBorder="1" applyAlignment="1">
      <alignment horizontal="center"/>
    </xf>
    <xf numFmtId="0" fontId="0" fillId="0" borderId="7" xfId="0" applyBorder="1" applyAlignment="1">
      <alignment vertical="center"/>
    </xf>
    <xf numFmtId="0" fontId="0" fillId="0" borderId="7"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2" xfId="0" applyBorder="1" applyAlignment="1">
      <alignment vertical="center"/>
    </xf>
    <xf numFmtId="0" fontId="0" fillId="5" borderId="0" xfId="0" applyFill="1" applyBorder="1" applyAlignment="1">
      <alignment horizontal="center"/>
    </xf>
    <xf numFmtId="0" fontId="1" fillId="12" borderId="0" xfId="0" applyFont="1" applyFill="1" applyBorder="1" applyAlignment="1">
      <alignment horizontal="center"/>
    </xf>
    <xf numFmtId="0" fontId="8" fillId="12" borderId="0" xfId="0" applyFont="1" applyFill="1" applyBorder="1" applyAlignment="1">
      <alignment horizontal="center" vertical="center" wrapText="1"/>
    </xf>
    <xf numFmtId="0" fontId="0" fillId="12" borderId="0" xfId="0" applyFill="1" applyBorder="1"/>
    <xf numFmtId="0" fontId="0" fillId="12" borderId="0" xfId="0" applyFill="1" applyBorder="1" applyAlignment="1">
      <alignment horizontal="center" vertical="center"/>
    </xf>
    <xf numFmtId="0" fontId="1" fillId="12" borderId="0" xfId="0" applyFont="1" applyFill="1" applyBorder="1" applyAlignment="1">
      <alignment horizontal="center" vertical="center"/>
    </xf>
    <xf numFmtId="10" fontId="0" fillId="12" borderId="0" xfId="0" applyNumberFormat="1" applyFill="1" applyBorder="1" applyAlignment="1">
      <alignment horizontal="center"/>
    </xf>
    <xf numFmtId="9" fontId="0" fillId="12" borderId="0" xfId="0" applyNumberFormat="1" applyFill="1" applyBorder="1" applyAlignment="1">
      <alignment horizontal="center"/>
    </xf>
    <xf numFmtId="0" fontId="0" fillId="12" borderId="0" xfId="0" applyFill="1" applyBorder="1" applyAlignment="1">
      <alignment horizontal="center"/>
    </xf>
    <xf numFmtId="0" fontId="1" fillId="12" borderId="0" xfId="0" applyFont="1" applyFill="1" applyBorder="1"/>
    <xf numFmtId="0" fontId="2" fillId="12" borderId="0" xfId="0" applyFont="1" applyFill="1" applyBorder="1"/>
    <xf numFmtId="0" fontId="3" fillId="12" borderId="0" xfId="0" applyFont="1" applyFill="1" applyBorder="1" applyAlignment="1">
      <alignment horizontal="center"/>
    </xf>
    <xf numFmtId="9" fontId="1" fillId="12" borderId="0" xfId="0" applyNumberFormat="1" applyFont="1" applyFill="1" applyBorder="1" applyAlignment="1">
      <alignment horizontal="center"/>
    </xf>
    <xf numFmtId="0" fontId="0" fillId="12" borderId="0" xfId="0" applyFill="1"/>
    <xf numFmtId="0" fontId="8" fillId="0" borderId="1" xfId="0" applyFont="1" applyBorder="1" applyAlignment="1">
      <alignment horizontal="center" vertical="center" wrapText="1"/>
    </xf>
    <xf numFmtId="9" fontId="0" fillId="0" borderId="1" xfId="1" applyFont="1" applyBorder="1"/>
    <xf numFmtId="0" fontId="13" fillId="0" borderId="0" xfId="0" applyFont="1"/>
    <xf numFmtId="0" fontId="0" fillId="5" borderId="0" xfId="0" applyFill="1"/>
    <xf numFmtId="0" fontId="0" fillId="5" borderId="1" xfId="0" applyFill="1" applyBorder="1" applyAlignment="1">
      <alignment horizontal="left"/>
    </xf>
    <xf numFmtId="0" fontId="0" fillId="5" borderId="1" xfId="0" applyFill="1" applyBorder="1" applyAlignment="1">
      <alignment horizontal="center"/>
    </xf>
    <xf numFmtId="9" fontId="0" fillId="5" borderId="1" xfId="0" applyNumberFormat="1" applyFill="1" applyBorder="1" applyAlignment="1">
      <alignment horizontal="center"/>
    </xf>
    <xf numFmtId="9" fontId="0" fillId="5" borderId="0" xfId="1" applyFont="1" applyFill="1"/>
    <xf numFmtId="0" fontId="0" fillId="5" borderId="0" xfId="0" applyFill="1" applyBorder="1" applyAlignment="1">
      <alignment horizontal="left"/>
    </xf>
    <xf numFmtId="0" fontId="0" fillId="5" borderId="1" xfId="0" applyNumberFormat="1" applyFill="1" applyBorder="1" applyAlignment="1">
      <alignment horizontal="center"/>
    </xf>
    <xf numFmtId="0" fontId="3" fillId="5" borderId="0" xfId="0" applyFont="1" applyFill="1" applyAlignment="1">
      <alignment horizontal="left"/>
    </xf>
    <xf numFmtId="0" fontId="3" fillId="11" borderId="0" xfId="0" applyFont="1" applyFill="1" applyBorder="1" applyAlignment="1">
      <alignment horizontal="left"/>
    </xf>
    <xf numFmtId="0" fontId="0" fillId="5" borderId="9" xfId="0" applyFill="1" applyBorder="1" applyAlignment="1">
      <alignment horizontal="center" wrapText="1"/>
    </xf>
    <xf numFmtId="0" fontId="0" fillId="5" borderId="1" xfId="0" applyFill="1" applyBorder="1" applyAlignment="1">
      <alignment horizontal="center" wrapText="1"/>
    </xf>
    <xf numFmtId="0" fontId="0" fillId="11" borderId="1" xfId="0" applyFill="1" applyBorder="1" applyAlignment="1">
      <alignment horizontal="center" wrapText="1"/>
    </xf>
    <xf numFmtId="0" fontId="0" fillId="0" borderId="1" xfId="0" applyBorder="1" applyAlignment="1">
      <alignment horizontal="center"/>
    </xf>
    <xf numFmtId="0" fontId="0" fillId="0" borderId="0" xfId="0" applyAlignment="1">
      <alignment horizontal="center"/>
    </xf>
    <xf numFmtId="0" fontId="6" fillId="2" borderId="22" xfId="0" applyFont="1" applyFill="1" applyBorder="1" applyAlignment="1">
      <alignment vertical="center" wrapText="1"/>
    </xf>
    <xf numFmtId="0" fontId="1" fillId="3" borderId="19" xfId="0" applyFont="1" applyFill="1" applyBorder="1" applyAlignment="1">
      <alignment vertical="center" wrapText="1"/>
    </xf>
    <xf numFmtId="0" fontId="1" fillId="3" borderId="15" xfId="0" applyFont="1" applyFill="1" applyBorder="1" applyAlignment="1">
      <alignment vertical="center" wrapText="1"/>
    </xf>
    <xf numFmtId="0" fontId="3" fillId="3" borderId="19" xfId="0" applyFont="1" applyFill="1" applyBorder="1" applyAlignment="1">
      <alignment vertical="center"/>
    </xf>
    <xf numFmtId="0" fontId="3" fillId="3" borderId="15" xfId="0" applyFont="1" applyFill="1" applyBorder="1" applyAlignment="1">
      <alignment vertical="center"/>
    </xf>
    <xf numFmtId="0" fontId="1"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1" fillId="4" borderId="7" xfId="0"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4" fillId="4" borderId="7"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4" fillId="4" borderId="2" xfId="0" applyFont="1" applyFill="1" applyBorder="1" applyAlignment="1">
      <alignment horizontal="left" vertical="center"/>
    </xf>
    <xf numFmtId="0" fontId="4" fillId="4" borderId="0" xfId="0" applyFont="1" applyFill="1" applyAlignment="1">
      <alignment horizontal="left" vertical="top" wrapText="1"/>
    </xf>
    <xf numFmtId="0" fontId="4" fillId="4" borderId="1"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3" fillId="4" borderId="9" xfId="0" applyFont="1" applyFill="1" applyBorder="1" applyAlignment="1">
      <alignment horizontal="center" vertical="center" wrapText="1"/>
    </xf>
    <xf numFmtId="0" fontId="5" fillId="4" borderId="0" xfId="0" applyFont="1" applyFill="1" applyBorder="1"/>
    <xf numFmtId="0" fontId="0" fillId="5" borderId="7" xfId="0" applyFill="1" applyBorder="1" applyAlignment="1">
      <alignment horizontal="center" vertical="center" wrapText="1"/>
    </xf>
    <xf numFmtId="0" fontId="0" fillId="5" borderId="2" xfId="0" applyFill="1" applyBorder="1" applyAlignment="1">
      <alignment horizontal="center" vertical="center"/>
    </xf>
    <xf numFmtId="0" fontId="0" fillId="5" borderId="9" xfId="0" applyFill="1" applyBorder="1" applyAlignment="1">
      <alignment horizontal="center" vertical="center" wrapText="1"/>
    </xf>
    <xf numFmtId="0" fontId="0" fillId="5" borderId="9" xfId="0" applyFill="1" applyBorder="1" applyAlignment="1">
      <alignment horizontal="center" vertical="center"/>
    </xf>
    <xf numFmtId="0" fontId="7"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3" borderId="9" xfId="0" applyFill="1" applyBorder="1" applyAlignment="1">
      <alignment horizontal="center" vertical="center"/>
    </xf>
    <xf numFmtId="0" fontId="1" fillId="3" borderId="0" xfId="0" applyFont="1" applyFill="1" applyBorder="1" applyAlignment="1">
      <alignment vertical="center" wrapText="1"/>
    </xf>
    <xf numFmtId="0" fontId="6" fillId="3" borderId="19" xfId="0" applyFont="1" applyFill="1" applyBorder="1" applyAlignment="1">
      <alignment vertical="center" wrapText="1"/>
    </xf>
    <xf numFmtId="0" fontId="6" fillId="3" borderId="15" xfId="0" applyFont="1" applyFill="1" applyBorder="1" applyAlignment="1">
      <alignment vertical="center" wrapText="1"/>
    </xf>
    <xf numFmtId="0" fontId="4" fillId="3" borderId="17" xfId="0" applyFont="1" applyFill="1" applyBorder="1" applyAlignment="1">
      <alignment vertical="center"/>
    </xf>
    <xf numFmtId="0" fontId="6" fillId="3" borderId="17" xfId="0" applyFont="1" applyFill="1" applyBorder="1" applyAlignment="1">
      <alignment vertical="center" wrapText="1"/>
    </xf>
    <xf numFmtId="0" fontId="4" fillId="3" borderId="18" xfId="0" applyFont="1" applyFill="1" applyBorder="1" applyAlignment="1">
      <alignment vertical="center" wrapText="1"/>
    </xf>
    <xf numFmtId="0" fontId="4" fillId="3" borderId="18" xfId="0" applyFont="1" applyFill="1" applyBorder="1" applyAlignment="1">
      <alignment vertical="center"/>
    </xf>
    <xf numFmtId="0" fontId="4" fillId="3" borderId="17" xfId="0" applyFont="1" applyFill="1" applyBorder="1" applyAlignment="1">
      <alignment vertical="center" wrapText="1"/>
    </xf>
    <xf numFmtId="0" fontId="1" fillId="3" borderId="0" xfId="0" applyFont="1" applyFill="1" applyAlignment="1">
      <alignment vertical="center" wrapText="1"/>
    </xf>
    <xf numFmtId="0" fontId="7" fillId="10" borderId="1"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4" fillId="3" borderId="16" xfId="0" applyFont="1" applyFill="1" applyBorder="1" applyAlignment="1">
      <alignment vertical="center"/>
    </xf>
    <xf numFmtId="0" fontId="6" fillId="3" borderId="16" xfId="0" applyFont="1" applyFill="1" applyBorder="1" applyAlignment="1">
      <alignment vertical="center" wrapText="1"/>
    </xf>
    <xf numFmtId="0" fontId="4" fillId="3" borderId="16" xfId="0" applyFont="1" applyFill="1" applyBorder="1" applyAlignment="1">
      <alignment vertical="center" wrapText="1"/>
    </xf>
    <xf numFmtId="0" fontId="6" fillId="3" borderId="0" xfId="0" applyFont="1" applyFill="1" applyAlignment="1">
      <alignment vertical="center" wrapText="1"/>
    </xf>
    <xf numFmtId="0" fontId="6" fillId="3" borderId="22" xfId="0" applyFont="1" applyFill="1" applyBorder="1" applyAlignment="1">
      <alignment vertical="center" wrapText="1"/>
    </xf>
    <xf numFmtId="0" fontId="4" fillId="4" borderId="0" xfId="0" applyFont="1" applyFill="1" applyAlignment="1">
      <alignment vertical="center"/>
    </xf>
    <xf numFmtId="0" fontId="4" fillId="4" borderId="0" xfId="0" applyFont="1" applyFill="1" applyAlignment="1">
      <alignment vertical="center" wrapText="1"/>
    </xf>
    <xf numFmtId="0" fontId="4" fillId="4" borderId="0" xfId="0" applyFont="1" applyFill="1"/>
    <xf numFmtId="0" fontId="4" fillId="4" borderId="0" xfId="0" applyFont="1" applyFill="1" applyAlignment="1">
      <alignment wrapText="1"/>
    </xf>
    <xf numFmtId="0" fontId="6" fillId="4" borderId="7" xfId="0" applyFont="1" applyFill="1" applyBorder="1" applyAlignment="1">
      <alignment horizontal="center" vertical="center" wrapText="1"/>
    </xf>
    <xf numFmtId="0" fontId="4" fillId="4" borderId="12" xfId="0" applyFont="1" applyFill="1" applyBorder="1"/>
    <xf numFmtId="0" fontId="4" fillId="4" borderId="2" xfId="0" applyFont="1" applyFill="1" applyBorder="1" applyAlignment="1">
      <alignment vertical="center" wrapText="1"/>
    </xf>
    <xf numFmtId="0" fontId="4" fillId="4" borderId="0" xfId="0" applyFont="1" applyFill="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wrapText="1"/>
    </xf>
    <xf numFmtId="0" fontId="6" fillId="4" borderId="19" xfId="0" applyFont="1" applyFill="1" applyBorder="1"/>
    <xf numFmtId="0" fontId="4" fillId="4" borderId="19" xfId="0" applyFont="1" applyFill="1" applyBorder="1"/>
    <xf numFmtId="0" fontId="6" fillId="3" borderId="0" xfId="0" applyFont="1" applyFill="1" applyBorder="1" applyAlignment="1">
      <alignment vertical="center" wrapText="1"/>
    </xf>
    <xf numFmtId="0" fontId="6" fillId="3" borderId="19" xfId="0" applyFont="1" applyFill="1" applyBorder="1" applyAlignment="1">
      <alignment vertical="center"/>
    </xf>
    <xf numFmtId="0" fontId="1" fillId="3" borderId="19" xfId="0" applyFont="1" applyFill="1" applyBorder="1" applyAlignment="1">
      <alignment vertical="center"/>
    </xf>
    <xf numFmtId="0" fontId="6" fillId="3" borderId="15" xfId="0" applyFont="1" applyFill="1" applyBorder="1" applyAlignment="1">
      <alignment vertical="center"/>
    </xf>
    <xf numFmtId="0" fontId="1" fillId="3" borderId="15" xfId="0" applyFont="1" applyFill="1" applyBorder="1" applyAlignment="1">
      <alignment vertical="center"/>
    </xf>
    <xf numFmtId="0" fontId="0" fillId="3" borderId="19" xfId="0" applyFont="1" applyFill="1" applyBorder="1" applyAlignment="1">
      <alignment horizontal="center" vertical="center"/>
    </xf>
    <xf numFmtId="0" fontId="6" fillId="3" borderId="0" xfId="0" applyFont="1" applyFill="1" applyAlignment="1">
      <alignment vertical="center"/>
    </xf>
    <xf numFmtId="0" fontId="1" fillId="3" borderId="0" xfId="0" applyFont="1" applyFill="1" applyAlignment="1">
      <alignment vertical="center"/>
    </xf>
    <xf numFmtId="0" fontId="6" fillId="3" borderId="0" xfId="0" applyFont="1" applyFill="1" applyBorder="1" applyAlignment="1">
      <alignment vertical="center"/>
    </xf>
    <xf numFmtId="0" fontId="6" fillId="0" borderId="21" xfId="0" applyFont="1" applyBorder="1" applyAlignment="1">
      <alignment horizontal="center" vertical="center" wrapText="1"/>
    </xf>
    <xf numFmtId="0" fontId="3"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4" fillId="4" borderId="11" xfId="0" applyFont="1" applyFill="1" applyBorder="1" applyAlignment="1">
      <alignment vertical="center" wrapText="1"/>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7" xfId="0" applyFont="1" applyFill="1" applyBorder="1" applyAlignment="1">
      <alignment vertical="center" wrapText="1"/>
    </xf>
    <xf numFmtId="0" fontId="4" fillId="4" borderId="11" xfId="0" applyFont="1" applyFill="1" applyBorder="1" applyAlignment="1">
      <alignment horizontal="left" vertical="center" wrapText="1"/>
    </xf>
    <xf numFmtId="0" fontId="1" fillId="10" borderId="1" xfId="0" applyFont="1" applyFill="1" applyBorder="1" applyAlignment="1">
      <alignment vertical="center" wrapText="1"/>
    </xf>
    <xf numFmtId="0" fontId="0" fillId="4" borderId="1" xfId="0" applyFill="1" applyBorder="1" applyAlignment="1">
      <alignment horizontal="center" vertical="center"/>
    </xf>
    <xf numFmtId="0" fontId="0" fillId="4" borderId="1" xfId="0" applyFill="1" applyBorder="1"/>
    <xf numFmtId="0" fontId="0" fillId="0" borderId="0" xfId="0" applyAlignment="1">
      <alignment horizontal="center" vertical="center"/>
    </xf>
    <xf numFmtId="0" fontId="0" fillId="0" borderId="0" xfId="0" applyAlignment="1">
      <alignment horizontal="center"/>
    </xf>
    <xf numFmtId="0" fontId="0" fillId="5" borderId="1" xfId="0" applyFill="1" applyBorder="1" applyAlignment="1">
      <alignment horizontal="center" vertical="center"/>
    </xf>
    <xf numFmtId="0" fontId="1" fillId="0" borderId="50" xfId="0" applyFont="1" applyBorder="1" applyAlignment="1">
      <alignment horizontal="center" vertical="center"/>
    </xf>
    <xf numFmtId="0" fontId="1" fillId="0" borderId="50" xfId="0" applyFont="1" applyBorder="1" applyAlignment="1">
      <alignment horizontal="center"/>
    </xf>
    <xf numFmtId="0" fontId="6" fillId="0" borderId="16" xfId="0" applyFont="1" applyBorder="1" applyAlignment="1">
      <alignment vertical="center" wrapText="1"/>
    </xf>
    <xf numFmtId="0" fontId="6" fillId="0" borderId="18" xfId="0" applyFont="1" applyBorder="1" applyAlignment="1">
      <alignment vertical="center" wrapText="1"/>
    </xf>
    <xf numFmtId="0" fontId="4" fillId="0" borderId="18" xfId="0" applyFont="1" applyBorder="1" applyAlignment="1">
      <alignment vertical="center" wrapText="1"/>
    </xf>
    <xf numFmtId="0" fontId="4" fillId="0" borderId="52" xfId="0" applyFont="1" applyBorder="1" applyAlignment="1">
      <alignment vertical="center" wrapText="1"/>
    </xf>
    <xf numFmtId="0" fontId="6" fillId="0" borderId="51" xfId="0" applyFont="1" applyBorder="1" applyAlignment="1">
      <alignment vertical="center" wrapText="1"/>
    </xf>
    <xf numFmtId="0" fontId="0" fillId="12" borderId="1" xfId="0" applyFill="1" applyBorder="1" applyAlignment="1">
      <alignment horizontal="left" vertical="center"/>
    </xf>
    <xf numFmtId="0" fontId="0" fillId="12"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xf>
    <xf numFmtId="0" fontId="0" fillId="0" borderId="18" xfId="0" applyBorder="1" applyAlignment="1">
      <alignment horizontal="center" vertical="center"/>
    </xf>
    <xf numFmtId="0" fontId="0" fillId="3" borderId="17" xfId="0" applyFont="1" applyFill="1" applyBorder="1" applyAlignment="1">
      <alignment horizontal="center" vertical="center"/>
    </xf>
    <xf numFmtId="0" fontId="4" fillId="4" borderId="10" xfId="0" applyFont="1" applyFill="1" applyBorder="1" applyAlignment="1">
      <alignment wrapText="1"/>
    </xf>
    <xf numFmtId="0" fontId="2" fillId="3" borderId="10" xfId="0" applyFont="1" applyFill="1" applyBorder="1" applyAlignment="1">
      <alignment vertical="center"/>
    </xf>
    <xf numFmtId="0" fontId="2" fillId="3" borderId="19" xfId="0" applyFont="1" applyFill="1" applyBorder="1" applyAlignment="1">
      <alignment vertical="center"/>
    </xf>
    <xf numFmtId="0" fontId="2" fillId="3" borderId="12" xfId="0" applyFont="1" applyFill="1" applyBorder="1" applyAlignment="1">
      <alignment vertical="center"/>
    </xf>
    <xf numFmtId="0" fontId="2" fillId="3" borderId="11" xfId="0" applyFont="1" applyFill="1" applyBorder="1" applyAlignment="1">
      <alignment vertical="center"/>
    </xf>
    <xf numFmtId="0" fontId="2" fillId="3" borderId="15" xfId="0" applyFont="1" applyFill="1" applyBorder="1" applyAlignment="1">
      <alignment vertical="center"/>
    </xf>
    <xf numFmtId="0" fontId="2" fillId="3" borderId="13" xfId="0" applyFont="1" applyFill="1" applyBorder="1" applyAlignment="1">
      <alignment vertical="center"/>
    </xf>
    <xf numFmtId="0" fontId="1" fillId="13" borderId="1" xfId="0" applyFont="1" applyFill="1" applyBorder="1"/>
    <xf numFmtId="0" fontId="4" fillId="4" borderId="7"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9" xfId="0" applyFont="1" applyFill="1" applyBorder="1" applyAlignment="1">
      <alignment horizontal="left" vertical="center" wrapText="1"/>
    </xf>
    <xf numFmtId="0" fontId="0" fillId="12" borderId="0" xfId="0" applyFill="1" applyBorder="1" applyAlignment="1">
      <alignment horizontal="center"/>
    </xf>
    <xf numFmtId="0" fontId="1" fillId="12" borderId="0" xfId="0" applyFont="1" applyFill="1" applyBorder="1" applyAlignment="1">
      <alignment horizontal="center"/>
    </xf>
    <xf numFmtId="0" fontId="0" fillId="12" borderId="0" xfId="0" applyFill="1" applyBorder="1" applyAlignment="1">
      <alignment horizontal="center" vertical="center" wrapText="1"/>
    </xf>
    <xf numFmtId="0" fontId="10" fillId="0" borderId="0" xfId="0" applyFont="1" applyAlignment="1">
      <alignment horizontal="center"/>
    </xf>
    <xf numFmtId="0" fontId="3" fillId="0" borderId="0" xfId="0" applyFont="1" applyAlignment="1">
      <alignment horizontal="center"/>
    </xf>
    <xf numFmtId="0" fontId="1" fillId="13" borderId="1" xfId="0" applyFont="1" applyFill="1" applyBorder="1" applyAlignment="1">
      <alignment horizontal="center"/>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0" fillId="0" borderId="1" xfId="0" applyBorder="1" applyAlignment="1">
      <alignment horizontal="center"/>
    </xf>
    <xf numFmtId="0" fontId="1" fillId="7" borderId="1" xfId="0" applyFont="1" applyFill="1" applyBorder="1" applyAlignment="1">
      <alignment horizont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5" borderId="7" xfId="0" applyFill="1" applyBorder="1" applyAlignment="1">
      <alignment horizontal="center"/>
    </xf>
    <xf numFmtId="0" fontId="0" fillId="5" borderId="2" xfId="0" applyFill="1" applyBorder="1" applyAlignment="1">
      <alignment horizontal="center"/>
    </xf>
    <xf numFmtId="0" fontId="0" fillId="5" borderId="9" xfId="0" applyFill="1" applyBorder="1" applyAlignment="1">
      <alignment horizontal="center"/>
    </xf>
    <xf numFmtId="0" fontId="0" fillId="5" borderId="9" xfId="0" applyFill="1" applyBorder="1" applyAlignment="1">
      <alignment horizontal="center" vertical="center"/>
    </xf>
    <xf numFmtId="0" fontId="0" fillId="5" borderId="1" xfId="0" applyFill="1" applyBorder="1" applyAlignment="1">
      <alignment horizontal="center"/>
    </xf>
    <xf numFmtId="0" fontId="7" fillId="0" borderId="6" xfId="0" applyFont="1" applyBorder="1" applyAlignment="1">
      <alignment horizontal="center" vertical="center" wrapText="1"/>
    </xf>
    <xf numFmtId="0" fontId="7" fillId="0" borderId="2" xfId="0" applyFont="1" applyBorder="1" applyAlignment="1">
      <alignment horizontal="center" vertical="center" wrapText="1"/>
    </xf>
    <xf numFmtId="0" fontId="4" fillId="4" borderId="7" xfId="0" applyFont="1" applyFill="1" applyBorder="1" applyAlignment="1">
      <alignment horizontal="left" vertical="center" wrapText="1"/>
    </xf>
    <xf numFmtId="0" fontId="4" fillId="4" borderId="2" xfId="0" applyFont="1" applyFill="1" applyBorder="1" applyAlignment="1">
      <alignment horizontal="left" vertical="center" wrapText="1"/>
    </xf>
    <xf numFmtId="0" fontId="7" fillId="9" borderId="7"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4" fillId="4" borderId="9" xfId="0" applyFont="1" applyFill="1" applyBorder="1" applyAlignment="1">
      <alignment horizontal="left" vertical="center" wrapText="1"/>
    </xf>
    <xf numFmtId="0" fontId="7" fillId="9" borderId="9"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0" fillId="5" borderId="1" xfId="0" applyFill="1" applyBorder="1" applyAlignment="1">
      <alignment horizontal="center" vertical="center"/>
    </xf>
    <xf numFmtId="0" fontId="7" fillId="0" borderId="8" xfId="0" applyFont="1" applyBorder="1" applyAlignment="1">
      <alignment horizontal="center" vertical="center" wrapText="1"/>
    </xf>
    <xf numFmtId="0" fontId="2" fillId="5" borderId="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 xfId="0" applyFont="1" applyFill="1" applyBorder="1" applyAlignment="1">
      <alignment horizontal="center" vertical="center"/>
    </xf>
    <xf numFmtId="0" fontId="4" fillId="4" borderId="7" xfId="0" applyFont="1" applyFill="1" applyBorder="1" applyAlignment="1">
      <alignment horizontal="left" vertical="center"/>
    </xf>
    <xf numFmtId="0" fontId="4" fillId="4" borderId="2" xfId="0" applyFont="1" applyFill="1" applyBorder="1" applyAlignment="1">
      <alignment horizontal="left" vertical="center"/>
    </xf>
    <xf numFmtId="0" fontId="7" fillId="7" borderId="7"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4" borderId="12" xfId="0" applyFont="1" applyFill="1" applyBorder="1" applyAlignment="1">
      <alignment horizontal="left" vertical="center" wrapText="1" shrinkToFit="1"/>
    </xf>
    <xf numFmtId="0" fontId="4" fillId="4" borderId="13" xfId="0" applyFont="1" applyFill="1" applyBorder="1" applyAlignment="1">
      <alignment horizontal="left" vertical="center" wrapText="1" shrinkToFit="1"/>
    </xf>
    <xf numFmtId="0" fontId="4" fillId="4" borderId="1" xfId="0" applyFont="1" applyFill="1" applyBorder="1" applyAlignment="1">
      <alignment horizontal="left" vertical="center" wrapText="1"/>
    </xf>
    <xf numFmtId="0" fontId="1" fillId="7" borderId="16" xfId="0" applyFont="1" applyFill="1" applyBorder="1" applyAlignment="1">
      <alignment horizontal="center" vertical="center"/>
    </xf>
    <xf numFmtId="0" fontId="1" fillId="7" borderId="17" xfId="0" applyFont="1" applyFill="1" applyBorder="1" applyAlignment="1">
      <alignment horizontal="center" vertical="center"/>
    </xf>
    <xf numFmtId="0" fontId="1" fillId="7" borderId="18" xfId="0" applyFont="1" applyFill="1" applyBorder="1" applyAlignment="1">
      <alignment horizontal="center" vertical="center"/>
    </xf>
    <xf numFmtId="0" fontId="1" fillId="8" borderId="16" xfId="0" applyFont="1" applyFill="1" applyBorder="1" applyAlignment="1">
      <alignment horizontal="center"/>
    </xf>
    <xf numFmtId="0" fontId="1" fillId="8" borderId="17" xfId="0" applyFont="1" applyFill="1" applyBorder="1" applyAlignment="1">
      <alignment horizontal="center"/>
    </xf>
    <xf numFmtId="0" fontId="1" fillId="8" borderId="18" xfId="0" applyFont="1" applyFill="1" applyBorder="1" applyAlignment="1">
      <alignment horizontal="center"/>
    </xf>
    <xf numFmtId="0" fontId="0" fillId="5" borderId="7" xfId="0" applyFill="1" applyBorder="1" applyAlignment="1">
      <alignment horizontal="center" vertical="center" wrapText="1"/>
    </xf>
    <xf numFmtId="0" fontId="0" fillId="5" borderId="2" xfId="0" applyFill="1" applyBorder="1" applyAlignment="1">
      <alignment horizontal="center" vertical="center" wrapText="1"/>
    </xf>
    <xf numFmtId="0" fontId="14" fillId="5" borderId="7" xfId="0" applyFont="1" applyFill="1" applyBorder="1" applyAlignment="1">
      <alignment horizontal="center" vertical="center" wrapText="1"/>
    </xf>
    <xf numFmtId="0" fontId="0" fillId="5" borderId="9" xfId="0"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11" fillId="5" borderId="0" xfId="0" applyFont="1" applyFill="1" applyAlignment="1">
      <alignment horizontal="center" vertical="center"/>
    </xf>
    <xf numFmtId="0" fontId="11" fillId="5" borderId="15" xfId="0" applyFont="1" applyFill="1" applyBorder="1" applyAlignment="1">
      <alignment horizontal="center" vertical="center"/>
    </xf>
    <xf numFmtId="0" fontId="8" fillId="7" borderId="26" xfId="0" applyFont="1" applyFill="1" applyBorder="1" applyAlignment="1">
      <alignment horizontal="center" vertical="center"/>
    </xf>
    <xf numFmtId="0" fontId="8" fillId="7" borderId="27" xfId="0" applyFont="1" applyFill="1" applyBorder="1" applyAlignment="1">
      <alignment horizontal="center" vertical="center"/>
    </xf>
    <xf numFmtId="0" fontId="8" fillId="7" borderId="28" xfId="0" applyFont="1" applyFill="1" applyBorder="1" applyAlignment="1">
      <alignment horizontal="center" vertical="center"/>
    </xf>
    <xf numFmtId="0" fontId="8" fillId="8" borderId="17" xfId="0" applyFont="1" applyFill="1" applyBorder="1" applyAlignment="1">
      <alignment horizontal="center" vertical="center"/>
    </xf>
    <xf numFmtId="0" fontId="8" fillId="8" borderId="18" xfId="0" applyFont="1" applyFill="1" applyBorder="1" applyAlignment="1">
      <alignment horizontal="center" vertical="center"/>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1" fillId="3" borderId="0" xfId="0" applyFont="1" applyFill="1" applyAlignment="1">
      <alignment horizontal="center" vertical="center" wrapText="1"/>
    </xf>
    <xf numFmtId="0" fontId="2" fillId="0" borderId="0" xfId="0" applyFont="1" applyAlignment="1">
      <alignment horizontal="center" vertical="center"/>
    </xf>
    <xf numFmtId="0" fontId="1" fillId="3" borderId="1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6" fillId="3" borderId="10"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6" fillId="3" borderId="10"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0" xfId="0" applyFont="1" applyFill="1" applyAlignment="1">
      <alignment horizontal="left" vertical="center" wrapText="1"/>
    </xf>
    <xf numFmtId="0" fontId="10" fillId="3" borderId="0" xfId="0" applyFont="1" applyFill="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36"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6" xfId="0" applyFont="1" applyFill="1" applyBorder="1" applyAlignment="1">
      <alignment horizontal="center"/>
    </xf>
    <xf numFmtId="0" fontId="4" fillId="3" borderId="35" xfId="0" applyFont="1" applyFill="1" applyBorder="1" applyAlignment="1">
      <alignment horizontal="center"/>
    </xf>
    <xf numFmtId="0" fontId="4" fillId="3" borderId="37" xfId="0" applyFont="1" applyFill="1" applyBorder="1" applyAlignment="1">
      <alignment horizontal="center"/>
    </xf>
    <xf numFmtId="0" fontId="4" fillId="3" borderId="32" xfId="0" applyFont="1" applyFill="1" applyBorder="1" applyAlignment="1">
      <alignment horizontal="center"/>
    </xf>
    <xf numFmtId="0" fontId="4" fillId="3" borderId="33" xfId="0" applyFont="1" applyFill="1" applyBorder="1" applyAlignment="1">
      <alignment horizontal="center"/>
    </xf>
    <xf numFmtId="0" fontId="4" fillId="3" borderId="31" xfId="0" applyFont="1" applyFill="1" applyBorder="1" applyAlignment="1">
      <alignment horizontal="center"/>
    </xf>
    <xf numFmtId="0" fontId="4" fillId="0" borderId="36" xfId="0" applyFont="1" applyBorder="1" applyAlignment="1">
      <alignment horizontal="center"/>
    </xf>
    <xf numFmtId="0" fontId="4" fillId="0" borderId="35" xfId="0" applyFont="1" applyBorder="1" applyAlignment="1">
      <alignment horizontal="center"/>
    </xf>
    <xf numFmtId="0" fontId="4" fillId="0" borderId="37" xfId="0" applyFont="1" applyBorder="1" applyAlignment="1">
      <alignment horizontal="center"/>
    </xf>
    <xf numFmtId="0" fontId="4" fillId="0" borderId="32" xfId="0" applyFont="1" applyBorder="1" applyAlignment="1">
      <alignment horizontal="center"/>
    </xf>
    <xf numFmtId="0" fontId="4" fillId="0" borderId="33" xfId="0" applyFont="1" applyBorder="1" applyAlignment="1">
      <alignment horizontal="center"/>
    </xf>
    <xf numFmtId="0" fontId="4" fillId="0" borderId="31" xfId="0" applyFont="1" applyBorder="1" applyAlignment="1">
      <alignment horizont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1" xfId="0" applyFont="1" applyBorder="1" applyAlignment="1">
      <alignment horizontal="center" vertical="center"/>
    </xf>
    <xf numFmtId="0" fontId="1" fillId="3" borderId="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2" xfId="0" applyFont="1" applyFill="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9" borderId="7"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1" xfId="0" applyFont="1" applyFill="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6" fillId="10" borderId="6"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4" fillId="4" borderId="12"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0" borderId="9" xfId="0" applyFont="1" applyBorder="1" applyAlignment="1">
      <alignment horizontal="center" vertical="center"/>
    </xf>
    <xf numFmtId="0" fontId="4" fillId="0" borderId="14" xfId="0" applyFont="1" applyBorder="1" applyAlignment="1">
      <alignment horizontal="center" vertical="center"/>
    </xf>
    <xf numFmtId="0" fontId="6" fillId="9" borderId="9" xfId="0" applyFont="1" applyFill="1" applyBorder="1" applyAlignment="1">
      <alignment horizontal="center" vertical="center" wrapText="1"/>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1" xfId="0" applyFont="1" applyFill="1" applyBorder="1" applyAlignment="1">
      <alignment horizontal="center" vertical="center"/>
    </xf>
    <xf numFmtId="0" fontId="0" fillId="3" borderId="14" xfId="0" applyFont="1" applyFill="1" applyBorder="1" applyAlignment="1">
      <alignment horizontal="center" vertical="center"/>
    </xf>
    <xf numFmtId="0" fontId="6" fillId="10" borderId="6"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2" xfId="0" applyFont="1" applyFill="1" applyBorder="1" applyAlignment="1">
      <alignment horizontal="left" vertical="center" wrapText="1"/>
    </xf>
    <xf numFmtId="0" fontId="4" fillId="0" borderId="30" xfId="0" applyFont="1" applyBorder="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4" fillId="4" borderId="18" xfId="0" applyFont="1" applyFill="1" applyBorder="1" applyAlignment="1">
      <alignment horizontal="center" wrapText="1"/>
    </xf>
    <xf numFmtId="0" fontId="4" fillId="4" borderId="12" xfId="0" applyFont="1" applyFill="1" applyBorder="1" applyAlignment="1">
      <alignment horizontal="center" wrapText="1"/>
    </xf>
    <xf numFmtId="0" fontId="6" fillId="10" borderId="1" xfId="0" applyFont="1" applyFill="1" applyBorder="1" applyAlignment="1">
      <alignment horizontal="center" vertical="center" wrapText="1"/>
    </xf>
    <xf numFmtId="0" fontId="0" fillId="3" borderId="7" xfId="0" applyFont="1" applyFill="1" applyBorder="1" applyAlignment="1">
      <alignment horizontal="center" vertical="center"/>
    </xf>
    <xf numFmtId="0" fontId="0" fillId="3" borderId="2"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0" fillId="3" borderId="16" xfId="0" applyFont="1" applyFill="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6" fillId="10" borderId="24"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0" fillId="3" borderId="9" xfId="0" applyFont="1" applyFill="1" applyBorder="1" applyAlignment="1">
      <alignment horizontal="center" vertical="center"/>
    </xf>
    <xf numFmtId="0" fontId="6" fillId="4" borderId="1" xfId="0" applyFont="1" applyFill="1" applyBorder="1" applyAlignment="1">
      <alignment horizontal="center" vertical="center"/>
    </xf>
    <xf numFmtId="0" fontId="4" fillId="0" borderId="24" xfId="0" applyFont="1" applyBorder="1" applyAlignment="1">
      <alignment horizontal="center" vertical="center"/>
    </xf>
    <xf numFmtId="0" fontId="6" fillId="3" borderId="1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0" fillId="3" borderId="6" xfId="0" applyFont="1" applyFill="1" applyBorder="1" applyAlignment="1">
      <alignment horizontal="center" vertical="center"/>
    </xf>
    <xf numFmtId="0" fontId="4" fillId="0" borderId="6" xfId="0" applyFont="1" applyBorder="1" applyAlignment="1">
      <alignment horizontal="center" vertical="center"/>
    </xf>
    <xf numFmtId="0" fontId="0" fillId="3" borderId="30" xfId="0" applyFont="1" applyFill="1" applyBorder="1" applyAlignment="1">
      <alignment horizontal="center" vertical="center"/>
    </xf>
    <xf numFmtId="0" fontId="6" fillId="4" borderId="9" xfId="0" applyFont="1" applyFill="1" applyBorder="1" applyAlignment="1">
      <alignment horizontal="center" vertical="center"/>
    </xf>
    <xf numFmtId="0" fontId="6" fillId="3" borderId="0"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6" fillId="7" borderId="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7" borderId="14"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4" borderId="7" xfId="0" applyFont="1" applyFill="1" applyBorder="1" applyAlignment="1">
      <alignment horizontal="left" vertical="center" wrapText="1"/>
    </xf>
    <xf numFmtId="0" fontId="4" fillId="0" borderId="9"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left" vertical="center" wrapText="1"/>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1" xfId="0" applyFont="1" applyFill="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4" borderId="1" xfId="0" applyFont="1" applyFill="1" applyBorder="1" applyAlignment="1">
      <alignment horizontal="left" vertical="center"/>
    </xf>
    <xf numFmtId="0" fontId="6" fillId="3" borderId="0" xfId="0" applyFont="1" applyFill="1" applyAlignment="1">
      <alignment horizontal="center" vertical="center" wrapText="1"/>
    </xf>
    <xf numFmtId="0" fontId="1" fillId="4" borderId="1" xfId="0" applyFont="1" applyFill="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3" fillId="3" borderId="1" xfId="0" applyFont="1" applyFill="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1" fillId="10" borderId="7"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0" fillId="10" borderId="1" xfId="0" applyFont="1" applyFill="1" applyBorder="1" applyAlignment="1">
      <alignment horizontal="center"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2"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4" fillId="4" borderId="19"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1" xfId="0" applyFont="1" applyFill="1" applyBorder="1" applyAlignment="1">
      <alignment horizontal="center" vertical="center"/>
    </xf>
    <xf numFmtId="0" fontId="4" fillId="4" borderId="16" xfId="0" applyFont="1" applyFill="1" applyBorder="1" applyAlignment="1">
      <alignment horizontal="left" wrapText="1"/>
    </xf>
    <xf numFmtId="0" fontId="0" fillId="4" borderId="7" xfId="0" applyFill="1" applyBorder="1" applyAlignment="1">
      <alignment horizontal="left" vertical="center" wrapText="1"/>
    </xf>
    <xf numFmtId="0" fontId="0" fillId="4" borderId="9" xfId="0" applyFill="1" applyBorder="1" applyAlignment="1">
      <alignment horizontal="left" vertical="center" wrapText="1"/>
    </xf>
    <xf numFmtId="0" fontId="0" fillId="4" borderId="2" xfId="0" applyFill="1" applyBorder="1" applyAlignment="1">
      <alignment horizontal="left" vertical="center" wrapText="1"/>
    </xf>
    <xf numFmtId="0" fontId="3" fillId="3" borderId="1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5"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0" xfId="0" applyFont="1" applyFill="1" applyAlignment="1">
      <alignment horizontal="center" vertical="center"/>
    </xf>
    <xf numFmtId="0" fontId="1" fillId="4" borderId="7" xfId="0" applyFont="1" applyFill="1" applyBorder="1" applyAlignment="1">
      <alignment horizontal="center" vertical="center"/>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xf>
    <xf numFmtId="0" fontId="5" fillId="0" borderId="2" xfId="0" applyFont="1" applyBorder="1" applyAlignment="1">
      <alignment horizontal="left" vertical="center"/>
    </xf>
    <xf numFmtId="0" fontId="7" fillId="3" borderId="17" xfId="0" applyFont="1" applyFill="1" applyBorder="1" applyAlignment="1">
      <alignment horizontal="left"/>
    </xf>
    <xf numFmtId="0" fontId="7" fillId="3" borderId="16" xfId="0" applyFont="1" applyFill="1" applyBorder="1" applyAlignment="1">
      <alignment horizontal="left"/>
    </xf>
    <xf numFmtId="0" fontId="7" fillId="2" borderId="0" xfId="0" applyFont="1" applyFill="1" applyAlignment="1">
      <alignment horizontal="left" vertical="center" wrapText="1"/>
    </xf>
    <xf numFmtId="0" fontId="5" fillId="5" borderId="16" xfId="0" applyFont="1" applyFill="1" applyBorder="1" applyAlignment="1">
      <alignment horizontal="left" wrapText="1"/>
    </xf>
    <xf numFmtId="0" fontId="5" fillId="5" borderId="17" xfId="0" applyFont="1" applyFill="1" applyBorder="1" applyAlignment="1">
      <alignment horizontal="left" wrapText="1"/>
    </xf>
    <xf numFmtId="0" fontId="7" fillId="2" borderId="22"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4"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 xfId="0" applyFont="1" applyFill="1" applyBorder="1" applyAlignment="1">
      <alignment horizontal="left"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4" borderId="9"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2" borderId="1" xfId="0" applyFont="1" applyFill="1" applyBorder="1" applyAlignment="1">
      <alignment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wrapText="1"/>
    </xf>
    <xf numFmtId="0" fontId="7" fillId="0" borderId="1" xfId="0" applyFont="1" applyBorder="1" applyAlignment="1">
      <alignment horizontal="left" vertical="center"/>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5" fillId="0" borderId="20" xfId="0" applyFont="1" applyBorder="1" applyAlignment="1">
      <alignment horizontal="left" vertical="center" wrapText="1"/>
    </xf>
    <xf numFmtId="0" fontId="7" fillId="2" borderId="19" xfId="0" applyFont="1" applyFill="1" applyBorder="1" applyAlignment="1">
      <alignment horizontal="left" vertical="center"/>
    </xf>
    <xf numFmtId="0" fontId="7" fillId="2" borderId="15" xfId="0" applyFont="1" applyFill="1" applyBorder="1" applyAlignment="1">
      <alignment horizontal="left" vertical="center"/>
    </xf>
    <xf numFmtId="0" fontId="7" fillId="4" borderId="6"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0" borderId="0" xfId="0" applyFont="1" applyAlignment="1">
      <alignment horizontal="left" vertical="center"/>
    </xf>
    <xf numFmtId="0" fontId="7" fillId="0" borderId="7" xfId="0" applyFont="1" applyBorder="1" applyAlignment="1">
      <alignment horizontal="left" vertical="center" wrapText="1"/>
    </xf>
    <xf numFmtId="0" fontId="7" fillId="0" borderId="19" xfId="0" applyFont="1" applyBorder="1" applyAlignment="1">
      <alignment horizontal="left" vertical="center"/>
    </xf>
    <xf numFmtId="0" fontId="7" fillId="2" borderId="0" xfId="0" applyFont="1" applyFill="1" applyAlignment="1">
      <alignment horizontal="left" vertical="center"/>
    </xf>
    <xf numFmtId="0" fontId="5" fillId="0" borderId="1" xfId="0" applyFont="1" applyBorder="1" applyAlignment="1">
      <alignment horizontal="center" vertical="center" wrapText="1"/>
    </xf>
    <xf numFmtId="0" fontId="5" fillId="0" borderId="18" xfId="0" applyFont="1" applyBorder="1" applyAlignment="1">
      <alignment horizontal="center" wrapText="1"/>
    </xf>
    <xf numFmtId="0" fontId="5" fillId="0" borderId="12" xfId="0" applyFont="1" applyBorder="1" applyAlignment="1">
      <alignment horizontal="center" wrapText="1"/>
    </xf>
    <xf numFmtId="0" fontId="7" fillId="0" borderId="7" xfId="0" applyFont="1" applyBorder="1" applyAlignment="1">
      <alignment horizontal="center" vertical="center" wrapText="1"/>
    </xf>
    <xf numFmtId="0" fontId="5" fillId="0" borderId="0" xfId="0" applyFont="1" applyAlignment="1">
      <alignment horizontal="left" vertical="center" wrapText="1"/>
    </xf>
    <xf numFmtId="0" fontId="5" fillId="0" borderId="15" xfId="0" applyFont="1" applyBorder="1" applyAlignment="1">
      <alignment horizontal="left" vertical="center" wrapText="1"/>
    </xf>
    <xf numFmtId="0" fontId="5" fillId="4" borderId="9" xfId="0" applyFont="1" applyFill="1" applyBorder="1"/>
    <xf numFmtId="0" fontId="5" fillId="4" borderId="8" xfId="0" applyFont="1" applyFill="1" applyBorder="1"/>
    <xf numFmtId="0" fontId="5" fillId="0" borderId="1" xfId="0" applyFont="1" applyBorder="1" applyAlignment="1">
      <alignment horizontal="left" vertical="center"/>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7" fillId="4" borderId="8"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3" borderId="1" xfId="0" applyFont="1" applyFill="1" applyBorder="1" applyAlignment="1">
      <alignment horizontal="left"/>
    </xf>
    <xf numFmtId="0" fontId="5" fillId="0" borderId="12" xfId="0" applyFont="1" applyBorder="1" applyAlignment="1">
      <alignment horizontal="left" vertical="center" wrapText="1" shrinkToFit="1"/>
    </xf>
    <xf numFmtId="0" fontId="5" fillId="0" borderId="13" xfId="0" applyFont="1" applyBorder="1" applyAlignment="1">
      <alignment horizontal="left" vertical="center" wrapText="1" shrinkToFit="1"/>
    </xf>
    <xf numFmtId="0" fontId="7" fillId="2" borderId="0" xfId="0" applyFont="1" applyFill="1" applyAlignment="1">
      <alignment horizontal="center" wrapText="1"/>
    </xf>
    <xf numFmtId="0" fontId="5" fillId="0" borderId="16" xfId="0" applyFont="1" applyBorder="1" applyAlignment="1">
      <alignment horizontal="left" wrapText="1"/>
    </xf>
    <xf numFmtId="0" fontId="5" fillId="0" borderId="18" xfId="0" applyFont="1" applyBorder="1" applyAlignment="1">
      <alignment horizontal="left" wrapText="1"/>
    </xf>
    <xf numFmtId="0" fontId="5" fillId="2" borderId="16" xfId="0" applyFont="1" applyFill="1" applyBorder="1" applyAlignment="1">
      <alignment horizontal="center" wrapText="1"/>
    </xf>
    <xf numFmtId="0" fontId="5" fillId="2" borderId="17" xfId="0" applyFont="1" applyFill="1" applyBorder="1" applyAlignment="1">
      <alignment horizontal="center" wrapText="1"/>
    </xf>
    <xf numFmtId="0" fontId="5" fillId="0" borderId="16" xfId="0" applyFont="1" applyBorder="1" applyAlignment="1">
      <alignment horizont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7" fillId="0" borderId="30" xfId="0"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1" fillId="2" borderId="0" xfId="0" applyFont="1" applyFill="1" applyAlignment="1">
      <alignment horizontal="left" vertical="center" wrapText="1"/>
    </xf>
    <xf numFmtId="0" fontId="4" fillId="0" borderId="16" xfId="0" applyFont="1" applyBorder="1" applyAlignment="1">
      <alignment horizontal="left"/>
    </xf>
    <xf numFmtId="0" fontId="4" fillId="0" borderId="18" xfId="0" applyFont="1" applyBorder="1" applyAlignment="1">
      <alignment horizontal="left"/>
    </xf>
    <xf numFmtId="0" fontId="4" fillId="5" borderId="16" xfId="0" applyFont="1" applyFill="1" applyBorder="1" applyAlignment="1">
      <alignment horizontal="left" wrapText="1"/>
    </xf>
    <xf numFmtId="0" fontId="4" fillId="5" borderId="17" xfId="0" applyFont="1" applyFill="1" applyBorder="1" applyAlignment="1">
      <alignment horizontal="left" wrapText="1"/>
    </xf>
    <xf numFmtId="0" fontId="4" fillId="5" borderId="16" xfId="0" applyFont="1" applyFill="1" applyBorder="1" applyAlignment="1">
      <alignment horizontal="left"/>
    </xf>
    <xf numFmtId="0" fontId="4" fillId="5" borderId="17" xfId="0" applyFont="1" applyFill="1" applyBorder="1" applyAlignment="1">
      <alignment horizontal="left"/>
    </xf>
    <xf numFmtId="0" fontId="4" fillId="0" borderId="16" xfId="0" applyFont="1" applyBorder="1" applyAlignment="1">
      <alignment horizontal="left" wrapText="1"/>
    </xf>
    <xf numFmtId="0" fontId="4" fillId="0" borderId="18" xfId="0" applyFont="1" applyBorder="1" applyAlignment="1">
      <alignment horizontal="left" wrapText="1"/>
    </xf>
    <xf numFmtId="0" fontId="4" fillId="0" borderId="11" xfId="0" applyFont="1" applyBorder="1" applyAlignment="1">
      <alignment horizontal="left"/>
    </xf>
    <xf numFmtId="0" fontId="4" fillId="0" borderId="13" xfId="0" applyFont="1" applyBorder="1" applyAlignment="1">
      <alignment horizontal="left"/>
    </xf>
    <xf numFmtId="0" fontId="1" fillId="2" borderId="1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1"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1</a:t>
            </a:r>
            <a:endParaRPr lang="es-MX"/>
          </a:p>
        </c:rich>
      </c:tx>
      <c:overlay val="1"/>
    </c:title>
    <c:autoTitleDeleted val="0"/>
    <c:plotArea>
      <c:layout>
        <c:manualLayout>
          <c:layoutTarget val="inner"/>
          <c:xMode val="edge"/>
          <c:yMode val="edge"/>
          <c:x val="5.87660471012552E-2"/>
          <c:y val="0.15726478307858577"/>
          <c:w val="0.91629064224114842"/>
          <c:h val="0.65005064072873242"/>
        </c:manualLayout>
      </c:layout>
      <c:barChart>
        <c:barDir val="col"/>
        <c:grouping val="clustered"/>
        <c:varyColors val="0"/>
        <c:ser>
          <c:idx val="0"/>
          <c:order val="0"/>
          <c:tx>
            <c:strRef>
              <c:f>EVALUACION!$C$40</c:f>
              <c:strCache>
                <c:ptCount val="1"/>
                <c:pt idx="0">
                  <c:v>CUMPLE</c:v>
                </c:pt>
              </c:strCache>
            </c:strRef>
          </c:tx>
          <c:spPr>
            <a:solidFill>
              <a:schemeClr val="accent1"/>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0E8C-4A41-B5F2-61061D77F4E0}"/>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0E8C-4A41-B5F2-61061D77F4E0}"/>
              </c:ext>
            </c:extLst>
          </c:dPt>
          <c:dPt>
            <c:idx val="2"/>
            <c:invertIfNegative val="0"/>
            <c:bubble3D val="0"/>
            <c:spPr>
              <a:solidFill>
                <a:schemeClr val="accent3"/>
              </a:solidFill>
            </c:spPr>
            <c:extLst xmlns:c16r2="http://schemas.microsoft.com/office/drawing/2015/06/chart">
              <c:ext xmlns:c16="http://schemas.microsoft.com/office/drawing/2014/chart" uri="{C3380CC4-5D6E-409C-BE32-E72D297353CC}">
                <c16:uniqueId val="{00000005-0E8C-4A41-B5F2-61061D77F4E0}"/>
              </c:ext>
            </c:extLst>
          </c:dPt>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EVALUACION!$B$41:$B$43</c:f>
              <c:strCache>
                <c:ptCount val="3"/>
                <c:pt idx="0">
                  <c:v>INDISPENSABLES</c:v>
                </c:pt>
                <c:pt idx="1">
                  <c:v>NECESARIOS</c:v>
                </c:pt>
                <c:pt idx="2">
                  <c:v>CONVENIENTES</c:v>
                </c:pt>
              </c:strCache>
            </c:strRef>
          </c:cat>
          <c:val>
            <c:numRef>
              <c:f>EVALUACION!$C$41:$C$43</c:f>
              <c:numCache>
                <c:formatCode>General</c:formatCode>
                <c:ptCount val="3"/>
                <c:pt idx="0">
                  <c:v>9</c:v>
                </c:pt>
                <c:pt idx="1">
                  <c:v>7</c:v>
                </c:pt>
                <c:pt idx="2">
                  <c:v>1</c:v>
                </c:pt>
              </c:numCache>
            </c:numRef>
          </c:val>
          <c:extLst xmlns:c16r2="http://schemas.microsoft.com/office/drawing/2015/06/chart">
            <c:ext xmlns:c16="http://schemas.microsoft.com/office/drawing/2014/chart" uri="{C3380CC4-5D6E-409C-BE32-E72D297353CC}">
              <c16:uniqueId val="{00000000-6DE3-A745-B508-CFD12644D1D5}"/>
            </c:ext>
          </c:extLst>
        </c:ser>
        <c:dLbls>
          <c:showLegendKey val="0"/>
          <c:showVal val="1"/>
          <c:showCatName val="0"/>
          <c:showSerName val="0"/>
          <c:showPercent val="0"/>
          <c:showBubbleSize val="0"/>
        </c:dLbls>
        <c:gapWidth val="75"/>
        <c:axId val="113601824"/>
        <c:axId val="113602384"/>
      </c:barChart>
      <c:lineChart>
        <c:grouping val="standard"/>
        <c:varyColors val="0"/>
        <c:ser>
          <c:idx val="2"/>
          <c:order val="1"/>
          <c:tx>
            <c:strRef>
              <c:f>EVALUACION!$F$40</c:f>
              <c:strCache>
                <c:ptCount val="1"/>
                <c:pt idx="0">
                  <c:v>TOTAL</c:v>
                </c:pt>
              </c:strCache>
            </c:strRef>
          </c:tx>
          <c:spPr>
            <a:ln>
              <a:noFill/>
            </a:ln>
          </c:spPr>
          <c:marker>
            <c:spPr>
              <a:solidFill>
                <a:schemeClr val="tx1"/>
              </a:solidFill>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EVALUACION!$B$41:$B$43</c:f>
              <c:strCache>
                <c:ptCount val="3"/>
                <c:pt idx="0">
                  <c:v>INDISPENSABLES</c:v>
                </c:pt>
                <c:pt idx="1">
                  <c:v>NECESARIOS</c:v>
                </c:pt>
                <c:pt idx="2">
                  <c:v>CONVENIENTES</c:v>
                </c:pt>
              </c:strCache>
            </c:strRef>
          </c:cat>
          <c:val>
            <c:numRef>
              <c:f>EVALUACION!$F$41:$F$43</c:f>
              <c:numCache>
                <c:formatCode>General</c:formatCode>
                <c:ptCount val="3"/>
                <c:pt idx="0">
                  <c:v>9</c:v>
                </c:pt>
                <c:pt idx="1">
                  <c:v>16</c:v>
                </c:pt>
                <c:pt idx="2">
                  <c:v>4</c:v>
                </c:pt>
              </c:numCache>
            </c:numRef>
          </c:val>
          <c:smooth val="0"/>
          <c:extLst xmlns:c16r2="http://schemas.microsoft.com/office/drawing/2015/06/chart">
            <c:ext xmlns:c16="http://schemas.microsoft.com/office/drawing/2014/chart" uri="{C3380CC4-5D6E-409C-BE32-E72D297353CC}">
              <c16:uniqueId val="{00000001-6DE3-A745-B508-CFD12644D1D5}"/>
            </c:ext>
          </c:extLst>
        </c:ser>
        <c:dLbls>
          <c:showLegendKey val="0"/>
          <c:showVal val="0"/>
          <c:showCatName val="0"/>
          <c:showSerName val="0"/>
          <c:showPercent val="0"/>
          <c:showBubbleSize val="0"/>
        </c:dLbls>
        <c:marker val="1"/>
        <c:smooth val="0"/>
        <c:axId val="113601824"/>
        <c:axId val="113602384"/>
      </c:lineChart>
      <c:catAx>
        <c:axId val="113601824"/>
        <c:scaling>
          <c:orientation val="minMax"/>
        </c:scaling>
        <c:delete val="0"/>
        <c:axPos val="b"/>
        <c:numFmt formatCode="General" sourceLinked="0"/>
        <c:majorTickMark val="none"/>
        <c:minorTickMark val="none"/>
        <c:tickLblPos val="nextTo"/>
        <c:crossAx val="113602384"/>
        <c:crosses val="autoZero"/>
        <c:auto val="1"/>
        <c:lblAlgn val="ctr"/>
        <c:lblOffset val="100"/>
        <c:noMultiLvlLbl val="0"/>
      </c:catAx>
      <c:valAx>
        <c:axId val="113602384"/>
        <c:scaling>
          <c:orientation val="minMax"/>
        </c:scaling>
        <c:delete val="0"/>
        <c:axPos val="l"/>
        <c:numFmt formatCode="General" sourceLinked="1"/>
        <c:majorTickMark val="none"/>
        <c:minorTickMark val="none"/>
        <c:tickLblPos val="nextTo"/>
        <c:crossAx val="11360182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sz="1200" b="1" i="0" baseline="0">
                <a:effectLst/>
              </a:rPr>
              <a:t>GRAFICA POR PORCENTAJE DE CUMPLIMIENTO</a:t>
            </a:r>
            <a:endParaRPr lang="es-MX" sz="1200">
              <a:effectLst/>
            </a:endParaRPr>
          </a:p>
        </c:rich>
      </c:tx>
      <c:overlay val="1"/>
    </c:title>
    <c:autoTitleDeleted val="0"/>
    <c:plotArea>
      <c:layout>
        <c:manualLayout>
          <c:layoutTarget val="inner"/>
          <c:xMode val="edge"/>
          <c:yMode val="edge"/>
          <c:x val="0.10588556029874671"/>
          <c:y val="0.17177092446777487"/>
          <c:w val="0.75752301458858973"/>
          <c:h val="0.71224919801691455"/>
        </c:manualLayout>
      </c:layout>
      <c:barChart>
        <c:barDir val="col"/>
        <c:grouping val="clustered"/>
        <c:varyColors val="0"/>
        <c:ser>
          <c:idx val="4"/>
          <c:order val="0"/>
          <c:tx>
            <c:strRef>
              <c:f>EVALUACION!$G$154</c:f>
              <c:strCache>
                <c:ptCount val="1"/>
                <c:pt idx="0">
                  <c:v>%</c:v>
                </c:pt>
              </c:strCache>
            </c:strRef>
          </c:tx>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1F1C-49BB-B1F3-5D12C401216C}"/>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1F1C-49BB-B1F3-5D12C401216C}"/>
              </c:ext>
            </c:extLst>
          </c:dPt>
          <c:dPt>
            <c:idx val="2"/>
            <c:invertIfNegative val="0"/>
            <c:bubble3D val="0"/>
            <c:spPr>
              <a:solidFill>
                <a:schemeClr val="accent3"/>
              </a:solidFill>
            </c:spPr>
            <c:extLst xmlns:c16r2="http://schemas.microsoft.com/office/drawing/2015/06/chart">
              <c:ext xmlns:c16="http://schemas.microsoft.com/office/drawing/2014/chart" uri="{C3380CC4-5D6E-409C-BE32-E72D297353CC}">
                <c16:uniqueId val="{00000005-1F1C-49BB-B1F3-5D12C401216C}"/>
              </c:ext>
            </c:extLst>
          </c:dPt>
          <c:dLbls>
            <c:dLbl>
              <c:idx val="0"/>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1C-49BB-B1F3-5D12C401216C}"/>
                </c:ext>
                <c:ext xmlns:c15="http://schemas.microsoft.com/office/drawing/2012/chart" uri="{CE6537A1-D6FC-4f65-9D91-7224C49458BB}"/>
              </c:extLst>
            </c:dLbl>
            <c:dLbl>
              <c:idx val="1"/>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F1C-49BB-B1F3-5D12C401216C}"/>
                </c:ext>
                <c:ext xmlns:c15="http://schemas.microsoft.com/office/drawing/2012/chart" uri="{CE6537A1-D6FC-4f65-9D91-7224C49458BB}"/>
              </c:extLst>
            </c:dLbl>
            <c:dLbl>
              <c:idx val="2"/>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1F1C-49BB-B1F3-5D12C401216C}"/>
                </c:ex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EVALUACION!$B$155:$B$157</c:f>
              <c:strCache>
                <c:ptCount val="3"/>
                <c:pt idx="0">
                  <c:v>INDISPENSABLES</c:v>
                </c:pt>
                <c:pt idx="1">
                  <c:v>NECESARIOS</c:v>
                </c:pt>
                <c:pt idx="2">
                  <c:v>CONVENIENTES</c:v>
                </c:pt>
              </c:strCache>
            </c:strRef>
          </c:cat>
          <c:val>
            <c:numRef>
              <c:f>EVALUACION!$G$155:$G$157</c:f>
              <c:numCache>
                <c:formatCode>0%</c:formatCode>
                <c:ptCount val="3"/>
                <c:pt idx="0">
                  <c:v>0.63076923076923075</c:v>
                </c:pt>
                <c:pt idx="1">
                  <c:v>0.71232876712328763</c:v>
                </c:pt>
                <c:pt idx="2">
                  <c:v>0.69230769230769229</c:v>
                </c:pt>
              </c:numCache>
            </c:numRef>
          </c:val>
          <c:extLst xmlns:c16r2="http://schemas.microsoft.com/office/drawing/2015/06/chart">
            <c:ext xmlns:c16="http://schemas.microsoft.com/office/drawing/2014/chart" uri="{C3380CC4-5D6E-409C-BE32-E72D297353CC}">
              <c16:uniqueId val="{00000000-0407-2D40-BE8E-0E839B0FF481}"/>
            </c:ext>
          </c:extLst>
        </c:ser>
        <c:dLbls>
          <c:showLegendKey val="0"/>
          <c:showVal val="0"/>
          <c:showCatName val="0"/>
          <c:showSerName val="0"/>
          <c:showPercent val="0"/>
          <c:showBubbleSize val="0"/>
        </c:dLbls>
        <c:gapWidth val="150"/>
        <c:axId val="205028192"/>
        <c:axId val="205227344"/>
      </c:barChart>
      <c:lineChart>
        <c:grouping val="stacked"/>
        <c:varyColors val="0"/>
        <c:ser>
          <c:idx val="5"/>
          <c:order val="1"/>
          <c:tx>
            <c:strRef>
              <c:f>EVALUACION!$H$154</c:f>
              <c:strCache>
                <c:ptCount val="1"/>
                <c:pt idx="0">
                  <c:v>META A CUMPLIR</c:v>
                </c:pt>
              </c:strCache>
            </c:strRef>
          </c:tx>
          <c:spPr>
            <a:ln>
              <a:noFill/>
            </a:ln>
          </c:spPr>
          <c:marker>
            <c:symbol val="dash"/>
            <c:size val="18"/>
            <c:spPr>
              <a:solidFill>
                <a:schemeClr val="tx1"/>
              </a:solidFill>
              <a:ln w="12700"/>
            </c:spPr>
          </c:marker>
          <c:cat>
            <c:strRef>
              <c:f>EVALUACION!$B$155:$B$157</c:f>
              <c:strCache>
                <c:ptCount val="3"/>
                <c:pt idx="0">
                  <c:v>INDISPENSABLES</c:v>
                </c:pt>
                <c:pt idx="1">
                  <c:v>NECESARIOS</c:v>
                </c:pt>
                <c:pt idx="2">
                  <c:v>CONVENIENTES</c:v>
                </c:pt>
              </c:strCache>
            </c:strRef>
          </c:cat>
          <c:val>
            <c:numRef>
              <c:f>EVALUACION!$H$155:$H$157</c:f>
              <c:numCache>
                <c:formatCode>0%</c:formatCode>
                <c:ptCount val="3"/>
                <c:pt idx="0">
                  <c:v>1</c:v>
                </c:pt>
                <c:pt idx="1">
                  <c:v>0.8</c:v>
                </c:pt>
                <c:pt idx="2">
                  <c:v>0.5</c:v>
                </c:pt>
              </c:numCache>
            </c:numRef>
          </c:val>
          <c:smooth val="0"/>
          <c:extLst xmlns:c16r2="http://schemas.microsoft.com/office/drawing/2015/06/chart">
            <c:ext xmlns:c16="http://schemas.microsoft.com/office/drawing/2014/chart" uri="{C3380CC4-5D6E-409C-BE32-E72D297353CC}">
              <c16:uniqueId val="{00000001-0407-2D40-BE8E-0E839B0FF481}"/>
            </c:ext>
          </c:extLst>
        </c:ser>
        <c:dLbls>
          <c:showLegendKey val="0"/>
          <c:showVal val="0"/>
          <c:showCatName val="0"/>
          <c:showSerName val="0"/>
          <c:showPercent val="0"/>
          <c:showBubbleSize val="0"/>
        </c:dLbls>
        <c:marker val="1"/>
        <c:smooth val="0"/>
        <c:axId val="205028192"/>
        <c:axId val="205227344"/>
      </c:lineChart>
      <c:catAx>
        <c:axId val="205028192"/>
        <c:scaling>
          <c:orientation val="minMax"/>
        </c:scaling>
        <c:delete val="0"/>
        <c:axPos val="b"/>
        <c:numFmt formatCode="General" sourceLinked="0"/>
        <c:majorTickMark val="out"/>
        <c:minorTickMark val="none"/>
        <c:tickLblPos val="nextTo"/>
        <c:crossAx val="205227344"/>
        <c:crosses val="autoZero"/>
        <c:auto val="1"/>
        <c:lblAlgn val="ctr"/>
        <c:lblOffset val="100"/>
        <c:noMultiLvlLbl val="0"/>
      </c:catAx>
      <c:valAx>
        <c:axId val="205227344"/>
        <c:scaling>
          <c:orientation val="minMax"/>
        </c:scaling>
        <c:delete val="0"/>
        <c:axPos val="l"/>
        <c:majorGridlines/>
        <c:numFmt formatCode="0%" sourceLinked="1"/>
        <c:majorTickMark val="out"/>
        <c:minorTickMark val="none"/>
        <c:tickLblPos val="nextTo"/>
        <c:crossAx val="20502819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1</a:t>
            </a:r>
            <a:endParaRPr lang="es-MX"/>
          </a:p>
        </c:rich>
      </c:tx>
      <c:overlay val="1"/>
    </c:title>
    <c:autoTitleDeleted val="0"/>
    <c:plotArea>
      <c:layout>
        <c:manualLayout>
          <c:layoutTarget val="inner"/>
          <c:xMode val="edge"/>
          <c:yMode val="edge"/>
          <c:x val="0.10588556029874671"/>
          <c:y val="0.17177092446777487"/>
          <c:w val="0.61923786445336537"/>
          <c:h val="0.71224919801691455"/>
        </c:manualLayout>
      </c:layout>
      <c:barChart>
        <c:barDir val="col"/>
        <c:grouping val="clustered"/>
        <c:varyColors val="0"/>
        <c:ser>
          <c:idx val="4"/>
          <c:order val="0"/>
          <c:tx>
            <c:strRef>
              <c:f>EVALUACION!$G$40</c:f>
              <c:strCache>
                <c:ptCount val="1"/>
                <c:pt idx="0">
                  <c:v>%</c:v>
                </c:pt>
              </c:strCache>
            </c:strRef>
          </c:tx>
          <c:spPr>
            <a:solidFill>
              <a:srgbClr val="FF0000"/>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56B5-4B73-B811-BC324BBA9644}"/>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56B5-4B73-B811-BC324BBA9644}"/>
              </c:ext>
            </c:extLst>
          </c:dPt>
          <c:dPt>
            <c:idx val="2"/>
            <c:invertIfNegative val="0"/>
            <c:bubble3D val="0"/>
            <c:spPr>
              <a:solidFill>
                <a:schemeClr val="accent3"/>
              </a:solidFill>
            </c:spPr>
            <c:extLst xmlns:c16r2="http://schemas.microsoft.com/office/drawing/2015/06/chart">
              <c:ext xmlns:c16="http://schemas.microsoft.com/office/drawing/2014/chart" uri="{C3380CC4-5D6E-409C-BE32-E72D297353CC}">
                <c16:uniqueId val="{00000005-56B5-4B73-B811-BC324BBA9644}"/>
              </c:ext>
            </c:extLst>
          </c:dPt>
          <c:dLbls>
            <c:dLbl>
              <c:idx val="0"/>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6B5-4B73-B811-BC324BBA9644}"/>
                </c:ext>
                <c:ext xmlns:c15="http://schemas.microsoft.com/office/drawing/2012/chart" uri="{CE6537A1-D6FC-4f65-9D91-7224C49458BB}"/>
              </c:extLst>
            </c:dLbl>
            <c:dLbl>
              <c:idx val="1"/>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6B5-4B73-B811-BC324BBA9644}"/>
                </c:ext>
                <c:ext xmlns:c15="http://schemas.microsoft.com/office/drawing/2012/chart" uri="{CE6537A1-D6FC-4f65-9D91-7224C49458BB}"/>
              </c:extLst>
            </c:dLbl>
            <c:dLbl>
              <c:idx val="2"/>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6B5-4B73-B811-BC324BBA9644}"/>
                </c:ex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EVALUACION!$B$41:$B$43</c:f>
              <c:strCache>
                <c:ptCount val="3"/>
                <c:pt idx="0">
                  <c:v>INDISPENSABLES</c:v>
                </c:pt>
                <c:pt idx="1">
                  <c:v>NECESARIOS</c:v>
                </c:pt>
                <c:pt idx="2">
                  <c:v>CONVENIENTES</c:v>
                </c:pt>
              </c:strCache>
            </c:strRef>
          </c:cat>
          <c:val>
            <c:numRef>
              <c:f>EVALUACION!$G$41:$G$43</c:f>
              <c:numCache>
                <c:formatCode>0%</c:formatCode>
                <c:ptCount val="3"/>
                <c:pt idx="0">
                  <c:v>1</c:v>
                </c:pt>
                <c:pt idx="1">
                  <c:v>0.4375</c:v>
                </c:pt>
                <c:pt idx="2">
                  <c:v>0.25</c:v>
                </c:pt>
              </c:numCache>
            </c:numRef>
          </c:val>
          <c:extLst xmlns:c16r2="http://schemas.microsoft.com/office/drawing/2015/06/chart">
            <c:ext xmlns:c16="http://schemas.microsoft.com/office/drawing/2014/chart" uri="{C3380CC4-5D6E-409C-BE32-E72D297353CC}">
              <c16:uniqueId val="{00000000-C566-5047-9229-67D9B4DC295E}"/>
            </c:ext>
          </c:extLst>
        </c:ser>
        <c:dLbls>
          <c:showLegendKey val="0"/>
          <c:showVal val="0"/>
          <c:showCatName val="0"/>
          <c:showSerName val="0"/>
          <c:showPercent val="0"/>
          <c:showBubbleSize val="0"/>
        </c:dLbls>
        <c:gapWidth val="150"/>
        <c:axId val="113605744"/>
        <c:axId val="204361712"/>
      </c:barChart>
      <c:lineChart>
        <c:grouping val="stacked"/>
        <c:varyColors val="0"/>
        <c:ser>
          <c:idx val="5"/>
          <c:order val="1"/>
          <c:tx>
            <c:strRef>
              <c:f>EVALUACION!$H$40</c:f>
              <c:strCache>
                <c:ptCount val="1"/>
                <c:pt idx="0">
                  <c:v>META A CUMPLIR</c:v>
                </c:pt>
              </c:strCache>
            </c:strRef>
          </c:tx>
          <c:spPr>
            <a:ln>
              <a:noFill/>
            </a:ln>
          </c:spPr>
          <c:marker>
            <c:symbol val="dash"/>
            <c:size val="18"/>
            <c:spPr>
              <a:solidFill>
                <a:schemeClr val="tx1"/>
              </a:solidFill>
              <a:ln w="12700"/>
            </c:spPr>
          </c:marker>
          <c:cat>
            <c:strRef>
              <c:f>EVALUACION!$B$41:$B$43</c:f>
              <c:strCache>
                <c:ptCount val="3"/>
                <c:pt idx="0">
                  <c:v>INDISPENSABLES</c:v>
                </c:pt>
                <c:pt idx="1">
                  <c:v>NECESARIOS</c:v>
                </c:pt>
                <c:pt idx="2">
                  <c:v>CONVENIENTES</c:v>
                </c:pt>
              </c:strCache>
            </c:strRef>
          </c:cat>
          <c:val>
            <c:numRef>
              <c:f>EVALUACION!$H$41:$H$43</c:f>
              <c:numCache>
                <c:formatCode>0%</c:formatCode>
                <c:ptCount val="3"/>
                <c:pt idx="0">
                  <c:v>1</c:v>
                </c:pt>
                <c:pt idx="1">
                  <c:v>0.8</c:v>
                </c:pt>
                <c:pt idx="2">
                  <c:v>0.5</c:v>
                </c:pt>
              </c:numCache>
            </c:numRef>
          </c:val>
          <c:smooth val="0"/>
          <c:extLst xmlns:c16r2="http://schemas.microsoft.com/office/drawing/2015/06/chart">
            <c:ext xmlns:c16="http://schemas.microsoft.com/office/drawing/2014/chart" uri="{C3380CC4-5D6E-409C-BE32-E72D297353CC}">
              <c16:uniqueId val="{00000001-C566-5047-9229-67D9B4DC295E}"/>
            </c:ext>
          </c:extLst>
        </c:ser>
        <c:dLbls>
          <c:showLegendKey val="0"/>
          <c:showVal val="0"/>
          <c:showCatName val="0"/>
          <c:showSerName val="0"/>
          <c:showPercent val="0"/>
          <c:showBubbleSize val="0"/>
        </c:dLbls>
        <c:marker val="1"/>
        <c:smooth val="0"/>
        <c:axId val="113605744"/>
        <c:axId val="204361712"/>
      </c:lineChart>
      <c:catAx>
        <c:axId val="113605744"/>
        <c:scaling>
          <c:orientation val="minMax"/>
        </c:scaling>
        <c:delete val="0"/>
        <c:axPos val="b"/>
        <c:numFmt formatCode="General" sourceLinked="0"/>
        <c:majorTickMark val="out"/>
        <c:minorTickMark val="none"/>
        <c:tickLblPos val="nextTo"/>
        <c:crossAx val="204361712"/>
        <c:crosses val="autoZero"/>
        <c:auto val="1"/>
        <c:lblAlgn val="ctr"/>
        <c:lblOffset val="100"/>
        <c:noMultiLvlLbl val="0"/>
      </c:catAx>
      <c:valAx>
        <c:axId val="204361712"/>
        <c:scaling>
          <c:orientation val="minMax"/>
        </c:scaling>
        <c:delete val="0"/>
        <c:axPos val="l"/>
        <c:majorGridlines/>
        <c:numFmt formatCode="0%" sourceLinked="1"/>
        <c:majorTickMark val="out"/>
        <c:minorTickMark val="none"/>
        <c:tickLblPos val="nextTo"/>
        <c:crossAx val="1136057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2</a:t>
            </a:r>
            <a:endParaRPr lang="es-MX"/>
          </a:p>
        </c:rich>
      </c:tx>
      <c:overlay val="1"/>
    </c:title>
    <c:autoTitleDeleted val="0"/>
    <c:plotArea>
      <c:layout>
        <c:manualLayout>
          <c:layoutTarget val="inner"/>
          <c:xMode val="edge"/>
          <c:yMode val="edge"/>
          <c:x val="5.87660471012552E-2"/>
          <c:y val="0.15726478307858577"/>
          <c:w val="0.91629064224114842"/>
          <c:h val="0.65005064072873242"/>
        </c:manualLayout>
      </c:layout>
      <c:barChart>
        <c:barDir val="col"/>
        <c:grouping val="clustered"/>
        <c:varyColors val="0"/>
        <c:ser>
          <c:idx val="0"/>
          <c:order val="0"/>
          <c:tx>
            <c:strRef>
              <c:f>EVALUACION!$C$68</c:f>
              <c:strCache>
                <c:ptCount val="1"/>
                <c:pt idx="0">
                  <c:v>CUMPLE</c:v>
                </c:pt>
              </c:strCache>
            </c:strRef>
          </c:tx>
          <c:spPr>
            <a:solidFill>
              <a:schemeClr val="accent1"/>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180B-4033-83A2-495D5B8D7409}"/>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180B-4033-83A2-495D5B8D7409}"/>
              </c:ext>
            </c:extLst>
          </c:dPt>
          <c:dPt>
            <c:idx val="2"/>
            <c:invertIfNegative val="0"/>
            <c:bubble3D val="0"/>
            <c:spPr>
              <a:solidFill>
                <a:schemeClr val="accent3"/>
              </a:solidFill>
            </c:spPr>
            <c:extLst xmlns:c16r2="http://schemas.microsoft.com/office/drawing/2015/06/chart">
              <c:ext xmlns:c16="http://schemas.microsoft.com/office/drawing/2014/chart" uri="{C3380CC4-5D6E-409C-BE32-E72D297353CC}">
                <c16:uniqueId val="{00000005-180B-4033-83A2-495D5B8D7409}"/>
              </c:ext>
            </c:extLst>
          </c:dPt>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EVALUACION!$B$69:$B$71</c:f>
              <c:strCache>
                <c:ptCount val="3"/>
                <c:pt idx="0">
                  <c:v>INDISPENSABLES</c:v>
                </c:pt>
                <c:pt idx="1">
                  <c:v>NECESARIOS</c:v>
                </c:pt>
                <c:pt idx="2">
                  <c:v>CONVENIENTES</c:v>
                </c:pt>
              </c:strCache>
            </c:strRef>
          </c:cat>
          <c:val>
            <c:numRef>
              <c:f>EVALUACION!$C$69:$C$71</c:f>
              <c:numCache>
                <c:formatCode>General</c:formatCode>
                <c:ptCount val="3"/>
                <c:pt idx="0">
                  <c:v>69</c:v>
                </c:pt>
                <c:pt idx="1">
                  <c:v>42</c:v>
                </c:pt>
                <c:pt idx="2">
                  <c:v>8</c:v>
                </c:pt>
              </c:numCache>
            </c:numRef>
          </c:val>
          <c:extLst xmlns:c16r2="http://schemas.microsoft.com/office/drawing/2015/06/chart">
            <c:ext xmlns:c16="http://schemas.microsoft.com/office/drawing/2014/chart" uri="{C3380CC4-5D6E-409C-BE32-E72D297353CC}">
              <c16:uniqueId val="{00000000-4D69-C14B-93FE-392BBF3BB3A1}"/>
            </c:ext>
          </c:extLst>
        </c:ser>
        <c:dLbls>
          <c:showLegendKey val="0"/>
          <c:showVal val="1"/>
          <c:showCatName val="0"/>
          <c:showSerName val="0"/>
          <c:showPercent val="0"/>
          <c:showBubbleSize val="0"/>
        </c:dLbls>
        <c:gapWidth val="75"/>
        <c:axId val="204365072"/>
        <c:axId val="204365632"/>
      </c:barChart>
      <c:lineChart>
        <c:grouping val="standard"/>
        <c:varyColors val="0"/>
        <c:ser>
          <c:idx val="2"/>
          <c:order val="1"/>
          <c:tx>
            <c:strRef>
              <c:f>EVALUACION!$F$68</c:f>
              <c:strCache>
                <c:ptCount val="1"/>
                <c:pt idx="0">
                  <c:v>TOTAL</c:v>
                </c:pt>
              </c:strCache>
            </c:strRef>
          </c:tx>
          <c:spPr>
            <a:ln>
              <a:noFill/>
            </a:ln>
          </c:spPr>
          <c:marker>
            <c:spPr>
              <a:solidFill>
                <a:schemeClr val="tx1"/>
              </a:solidFill>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EVALUACION!$B$69:$B$71</c:f>
              <c:strCache>
                <c:ptCount val="3"/>
                <c:pt idx="0">
                  <c:v>INDISPENSABLES</c:v>
                </c:pt>
                <c:pt idx="1">
                  <c:v>NECESARIOS</c:v>
                </c:pt>
                <c:pt idx="2">
                  <c:v>CONVENIENTES</c:v>
                </c:pt>
              </c:strCache>
            </c:strRef>
          </c:cat>
          <c:val>
            <c:numRef>
              <c:f>EVALUACION!$F$69:$F$71</c:f>
              <c:numCache>
                <c:formatCode>General</c:formatCode>
                <c:ptCount val="3"/>
                <c:pt idx="0">
                  <c:v>80</c:v>
                </c:pt>
                <c:pt idx="1">
                  <c:v>45</c:v>
                </c:pt>
                <c:pt idx="2">
                  <c:v>9</c:v>
                </c:pt>
              </c:numCache>
            </c:numRef>
          </c:val>
          <c:smooth val="0"/>
          <c:extLst xmlns:c16r2="http://schemas.microsoft.com/office/drawing/2015/06/chart">
            <c:ext xmlns:c16="http://schemas.microsoft.com/office/drawing/2014/chart" uri="{C3380CC4-5D6E-409C-BE32-E72D297353CC}">
              <c16:uniqueId val="{00000001-4D69-C14B-93FE-392BBF3BB3A1}"/>
            </c:ext>
          </c:extLst>
        </c:ser>
        <c:dLbls>
          <c:showLegendKey val="0"/>
          <c:showVal val="0"/>
          <c:showCatName val="0"/>
          <c:showSerName val="0"/>
          <c:showPercent val="0"/>
          <c:showBubbleSize val="0"/>
        </c:dLbls>
        <c:marker val="1"/>
        <c:smooth val="0"/>
        <c:axId val="204365072"/>
        <c:axId val="204365632"/>
      </c:lineChart>
      <c:catAx>
        <c:axId val="204365072"/>
        <c:scaling>
          <c:orientation val="minMax"/>
        </c:scaling>
        <c:delete val="0"/>
        <c:axPos val="b"/>
        <c:numFmt formatCode="General" sourceLinked="0"/>
        <c:majorTickMark val="none"/>
        <c:minorTickMark val="none"/>
        <c:tickLblPos val="nextTo"/>
        <c:crossAx val="204365632"/>
        <c:crosses val="autoZero"/>
        <c:auto val="1"/>
        <c:lblAlgn val="ctr"/>
        <c:lblOffset val="100"/>
        <c:noMultiLvlLbl val="0"/>
      </c:catAx>
      <c:valAx>
        <c:axId val="204365632"/>
        <c:scaling>
          <c:orientation val="minMax"/>
        </c:scaling>
        <c:delete val="0"/>
        <c:axPos val="l"/>
        <c:numFmt formatCode="General" sourceLinked="1"/>
        <c:majorTickMark val="none"/>
        <c:minorTickMark val="none"/>
        <c:tickLblPos val="nextTo"/>
        <c:crossAx val="20436507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2</a:t>
            </a:r>
            <a:endParaRPr lang="es-MX"/>
          </a:p>
        </c:rich>
      </c:tx>
      <c:overlay val="1"/>
    </c:title>
    <c:autoTitleDeleted val="0"/>
    <c:plotArea>
      <c:layout>
        <c:manualLayout>
          <c:layoutTarget val="inner"/>
          <c:xMode val="edge"/>
          <c:yMode val="edge"/>
          <c:x val="0.10588556029874671"/>
          <c:y val="0.17177092446777487"/>
          <c:w val="0.61923786445336537"/>
          <c:h val="0.71224919801691455"/>
        </c:manualLayout>
      </c:layout>
      <c:barChart>
        <c:barDir val="col"/>
        <c:grouping val="clustered"/>
        <c:varyColors val="0"/>
        <c:ser>
          <c:idx val="4"/>
          <c:order val="0"/>
          <c:tx>
            <c:strRef>
              <c:f>EVALUACION!$G$68</c:f>
              <c:strCache>
                <c:ptCount val="1"/>
                <c:pt idx="0">
                  <c:v>%</c:v>
                </c:pt>
              </c:strCache>
            </c:strRef>
          </c:tx>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9D3D-414A-B7AD-63F1547A3302}"/>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9D3D-414A-B7AD-63F1547A3302}"/>
              </c:ext>
            </c:extLst>
          </c:dPt>
          <c:dLbls>
            <c:dLbl>
              <c:idx val="0"/>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D3D-414A-B7AD-63F1547A3302}"/>
                </c:ext>
                <c:ext xmlns:c15="http://schemas.microsoft.com/office/drawing/2012/chart" uri="{CE6537A1-D6FC-4f65-9D91-7224C49458BB}"/>
              </c:extLst>
            </c:dLbl>
            <c:dLbl>
              <c:idx val="1"/>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D3D-414A-B7AD-63F1547A3302}"/>
                </c:ext>
                <c:ext xmlns:c15="http://schemas.microsoft.com/office/drawing/2012/chart" uri="{CE6537A1-D6FC-4f65-9D91-7224C49458BB}"/>
              </c:extLst>
            </c:dLbl>
            <c:dLbl>
              <c:idx val="2"/>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D3D-414A-B7AD-63F1547A3302}"/>
                </c:ex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EVALUACION!$B$69:$B$71</c:f>
              <c:strCache>
                <c:ptCount val="3"/>
                <c:pt idx="0">
                  <c:v>INDISPENSABLES</c:v>
                </c:pt>
                <c:pt idx="1">
                  <c:v>NECESARIOS</c:v>
                </c:pt>
                <c:pt idx="2">
                  <c:v>CONVENIENTES</c:v>
                </c:pt>
              </c:strCache>
            </c:strRef>
          </c:cat>
          <c:val>
            <c:numRef>
              <c:f>EVALUACION!$G$69:$G$71</c:f>
              <c:numCache>
                <c:formatCode>0%</c:formatCode>
                <c:ptCount val="3"/>
                <c:pt idx="0">
                  <c:v>0.86250000000000004</c:v>
                </c:pt>
                <c:pt idx="1">
                  <c:v>0.93333333333333335</c:v>
                </c:pt>
                <c:pt idx="2">
                  <c:v>0</c:v>
                </c:pt>
              </c:numCache>
            </c:numRef>
          </c:val>
          <c:extLst xmlns:c16r2="http://schemas.microsoft.com/office/drawing/2015/06/chart">
            <c:ext xmlns:c16="http://schemas.microsoft.com/office/drawing/2014/chart" uri="{C3380CC4-5D6E-409C-BE32-E72D297353CC}">
              <c16:uniqueId val="{00000000-3C94-7A41-82B2-E0359E6202BB}"/>
            </c:ext>
          </c:extLst>
        </c:ser>
        <c:dLbls>
          <c:showLegendKey val="0"/>
          <c:showVal val="0"/>
          <c:showCatName val="0"/>
          <c:showSerName val="0"/>
          <c:showPercent val="0"/>
          <c:showBubbleSize val="0"/>
        </c:dLbls>
        <c:gapWidth val="150"/>
        <c:axId val="204368992"/>
        <c:axId val="204582800"/>
      </c:barChart>
      <c:lineChart>
        <c:grouping val="stacked"/>
        <c:varyColors val="0"/>
        <c:ser>
          <c:idx val="5"/>
          <c:order val="1"/>
          <c:tx>
            <c:strRef>
              <c:f>EVALUACION!$H$68</c:f>
              <c:strCache>
                <c:ptCount val="1"/>
                <c:pt idx="0">
                  <c:v>META A CUMPLIR</c:v>
                </c:pt>
              </c:strCache>
            </c:strRef>
          </c:tx>
          <c:spPr>
            <a:ln>
              <a:noFill/>
            </a:ln>
          </c:spPr>
          <c:marker>
            <c:symbol val="dash"/>
            <c:size val="18"/>
            <c:spPr>
              <a:solidFill>
                <a:schemeClr val="tx1"/>
              </a:solidFill>
              <a:ln w="12700"/>
            </c:spPr>
          </c:marker>
          <c:cat>
            <c:strRef>
              <c:f>EVALUACION!$B$69:$B$71</c:f>
              <c:strCache>
                <c:ptCount val="3"/>
                <c:pt idx="0">
                  <c:v>INDISPENSABLES</c:v>
                </c:pt>
                <c:pt idx="1">
                  <c:v>NECESARIOS</c:v>
                </c:pt>
                <c:pt idx="2">
                  <c:v>CONVENIENTES</c:v>
                </c:pt>
              </c:strCache>
            </c:strRef>
          </c:cat>
          <c:val>
            <c:numRef>
              <c:f>EVALUACION!$H$69:$H$71</c:f>
              <c:numCache>
                <c:formatCode>0%</c:formatCode>
                <c:ptCount val="3"/>
                <c:pt idx="0">
                  <c:v>1</c:v>
                </c:pt>
                <c:pt idx="1">
                  <c:v>0.8</c:v>
                </c:pt>
                <c:pt idx="2">
                  <c:v>0.5</c:v>
                </c:pt>
              </c:numCache>
            </c:numRef>
          </c:val>
          <c:smooth val="0"/>
          <c:extLst xmlns:c16r2="http://schemas.microsoft.com/office/drawing/2015/06/chart">
            <c:ext xmlns:c16="http://schemas.microsoft.com/office/drawing/2014/chart" uri="{C3380CC4-5D6E-409C-BE32-E72D297353CC}">
              <c16:uniqueId val="{00000001-3C94-7A41-82B2-E0359E6202BB}"/>
            </c:ext>
          </c:extLst>
        </c:ser>
        <c:dLbls>
          <c:showLegendKey val="0"/>
          <c:showVal val="0"/>
          <c:showCatName val="0"/>
          <c:showSerName val="0"/>
          <c:showPercent val="0"/>
          <c:showBubbleSize val="0"/>
        </c:dLbls>
        <c:marker val="1"/>
        <c:smooth val="0"/>
        <c:axId val="204368992"/>
        <c:axId val="204582800"/>
      </c:lineChart>
      <c:catAx>
        <c:axId val="204368992"/>
        <c:scaling>
          <c:orientation val="minMax"/>
        </c:scaling>
        <c:delete val="0"/>
        <c:axPos val="b"/>
        <c:numFmt formatCode="General" sourceLinked="0"/>
        <c:majorTickMark val="out"/>
        <c:minorTickMark val="none"/>
        <c:tickLblPos val="nextTo"/>
        <c:crossAx val="204582800"/>
        <c:crosses val="autoZero"/>
        <c:auto val="1"/>
        <c:lblAlgn val="ctr"/>
        <c:lblOffset val="100"/>
        <c:noMultiLvlLbl val="0"/>
      </c:catAx>
      <c:valAx>
        <c:axId val="204582800"/>
        <c:scaling>
          <c:orientation val="minMax"/>
        </c:scaling>
        <c:delete val="0"/>
        <c:axPos val="l"/>
        <c:majorGridlines/>
        <c:numFmt formatCode="0%" sourceLinked="1"/>
        <c:majorTickMark val="out"/>
        <c:minorTickMark val="none"/>
        <c:tickLblPos val="nextTo"/>
        <c:crossAx val="20436899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3</a:t>
            </a:r>
            <a:endParaRPr lang="es-MX"/>
          </a:p>
        </c:rich>
      </c:tx>
      <c:overlay val="1"/>
    </c:title>
    <c:autoTitleDeleted val="0"/>
    <c:plotArea>
      <c:layout>
        <c:manualLayout>
          <c:layoutTarget val="inner"/>
          <c:xMode val="edge"/>
          <c:yMode val="edge"/>
          <c:x val="5.87660471012552E-2"/>
          <c:y val="0.15726478307858577"/>
          <c:w val="0.91629064224114842"/>
          <c:h val="0.65005064072873242"/>
        </c:manualLayout>
      </c:layout>
      <c:barChart>
        <c:barDir val="col"/>
        <c:grouping val="clustered"/>
        <c:varyColors val="0"/>
        <c:ser>
          <c:idx val="0"/>
          <c:order val="0"/>
          <c:tx>
            <c:strRef>
              <c:f>EVALUACION!$C$99</c:f>
              <c:strCache>
                <c:ptCount val="1"/>
                <c:pt idx="0">
                  <c:v>CUMPLE</c:v>
                </c:pt>
              </c:strCache>
            </c:strRef>
          </c:tx>
          <c:spPr>
            <a:solidFill>
              <a:schemeClr val="accent1"/>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3B08-4D24-8705-97819AC8569D}"/>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3B08-4D24-8705-97819AC8569D}"/>
              </c:ext>
            </c:extLst>
          </c:dPt>
          <c:dPt>
            <c:idx val="2"/>
            <c:invertIfNegative val="0"/>
            <c:bubble3D val="0"/>
            <c:spPr>
              <a:solidFill>
                <a:srgbClr val="00B050"/>
              </a:solidFill>
            </c:spPr>
            <c:extLst xmlns:c16r2="http://schemas.microsoft.com/office/drawing/2015/06/chart">
              <c:ext xmlns:c16="http://schemas.microsoft.com/office/drawing/2014/chart" uri="{C3380CC4-5D6E-409C-BE32-E72D297353CC}">
                <c16:uniqueId val="{00000005-3B08-4D24-8705-97819AC8569D}"/>
              </c:ext>
            </c:extLst>
          </c:dPt>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EVALUACION!$B$100:$B$102</c:f>
              <c:strCache>
                <c:ptCount val="3"/>
                <c:pt idx="0">
                  <c:v>INDISPENSABLES</c:v>
                </c:pt>
                <c:pt idx="1">
                  <c:v>NECESARIOS</c:v>
                </c:pt>
                <c:pt idx="2">
                  <c:v>CONVENIENTES</c:v>
                </c:pt>
              </c:strCache>
            </c:strRef>
          </c:cat>
          <c:val>
            <c:numRef>
              <c:f>EVALUACION!$C$100:$C$102</c:f>
              <c:numCache>
                <c:formatCode>General</c:formatCode>
                <c:ptCount val="3"/>
                <c:pt idx="0">
                  <c:v>4</c:v>
                </c:pt>
                <c:pt idx="1">
                  <c:v>3</c:v>
                </c:pt>
                <c:pt idx="2">
                  <c:v>0</c:v>
                </c:pt>
              </c:numCache>
            </c:numRef>
          </c:val>
          <c:extLst xmlns:c16r2="http://schemas.microsoft.com/office/drawing/2015/06/chart">
            <c:ext xmlns:c16="http://schemas.microsoft.com/office/drawing/2014/chart" uri="{C3380CC4-5D6E-409C-BE32-E72D297353CC}">
              <c16:uniqueId val="{00000000-5C99-2C4C-A54D-0FC40A8F161A}"/>
            </c:ext>
          </c:extLst>
        </c:ser>
        <c:dLbls>
          <c:showLegendKey val="0"/>
          <c:showVal val="1"/>
          <c:showCatName val="0"/>
          <c:showSerName val="0"/>
          <c:showPercent val="0"/>
          <c:showBubbleSize val="0"/>
        </c:dLbls>
        <c:gapWidth val="75"/>
        <c:axId val="204586160"/>
        <c:axId val="204586720"/>
      </c:barChart>
      <c:lineChart>
        <c:grouping val="standard"/>
        <c:varyColors val="0"/>
        <c:ser>
          <c:idx val="2"/>
          <c:order val="1"/>
          <c:tx>
            <c:strRef>
              <c:f>EVALUACION!$F$99</c:f>
              <c:strCache>
                <c:ptCount val="1"/>
                <c:pt idx="0">
                  <c:v>TOTAL</c:v>
                </c:pt>
              </c:strCache>
            </c:strRef>
          </c:tx>
          <c:spPr>
            <a:ln>
              <a:noFill/>
            </a:ln>
          </c:spPr>
          <c:marker>
            <c:spPr>
              <a:solidFill>
                <a:schemeClr val="tx1"/>
              </a:solidFill>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EVALUACION!$B$100:$B$102</c:f>
              <c:strCache>
                <c:ptCount val="3"/>
                <c:pt idx="0">
                  <c:v>INDISPENSABLES</c:v>
                </c:pt>
                <c:pt idx="1">
                  <c:v>NECESARIOS</c:v>
                </c:pt>
                <c:pt idx="2">
                  <c:v>CONVENIENTES</c:v>
                </c:pt>
              </c:strCache>
            </c:strRef>
          </c:cat>
          <c:val>
            <c:numRef>
              <c:f>EVALUACION!$F$100:$F$102</c:f>
              <c:numCache>
                <c:formatCode>General</c:formatCode>
                <c:ptCount val="3"/>
                <c:pt idx="0">
                  <c:v>11</c:v>
                </c:pt>
                <c:pt idx="1">
                  <c:v>12</c:v>
                </c:pt>
                <c:pt idx="2">
                  <c:v>0</c:v>
                </c:pt>
              </c:numCache>
            </c:numRef>
          </c:val>
          <c:smooth val="0"/>
          <c:extLst xmlns:c16r2="http://schemas.microsoft.com/office/drawing/2015/06/chart">
            <c:ext xmlns:c16="http://schemas.microsoft.com/office/drawing/2014/chart" uri="{C3380CC4-5D6E-409C-BE32-E72D297353CC}">
              <c16:uniqueId val="{00000001-5C99-2C4C-A54D-0FC40A8F161A}"/>
            </c:ext>
          </c:extLst>
        </c:ser>
        <c:dLbls>
          <c:showLegendKey val="0"/>
          <c:showVal val="0"/>
          <c:showCatName val="0"/>
          <c:showSerName val="0"/>
          <c:showPercent val="0"/>
          <c:showBubbleSize val="0"/>
        </c:dLbls>
        <c:marker val="1"/>
        <c:smooth val="0"/>
        <c:axId val="204586160"/>
        <c:axId val="204586720"/>
      </c:lineChart>
      <c:catAx>
        <c:axId val="204586160"/>
        <c:scaling>
          <c:orientation val="minMax"/>
        </c:scaling>
        <c:delete val="0"/>
        <c:axPos val="b"/>
        <c:numFmt formatCode="General" sourceLinked="0"/>
        <c:majorTickMark val="none"/>
        <c:minorTickMark val="none"/>
        <c:tickLblPos val="nextTo"/>
        <c:crossAx val="204586720"/>
        <c:crosses val="autoZero"/>
        <c:auto val="1"/>
        <c:lblAlgn val="ctr"/>
        <c:lblOffset val="100"/>
        <c:noMultiLvlLbl val="0"/>
      </c:catAx>
      <c:valAx>
        <c:axId val="204586720"/>
        <c:scaling>
          <c:orientation val="minMax"/>
        </c:scaling>
        <c:delete val="0"/>
        <c:axPos val="l"/>
        <c:numFmt formatCode="General" sourceLinked="1"/>
        <c:majorTickMark val="none"/>
        <c:minorTickMark val="none"/>
        <c:tickLblPos val="nextTo"/>
        <c:crossAx val="20458616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3</a:t>
            </a:r>
            <a:endParaRPr lang="es-MX"/>
          </a:p>
        </c:rich>
      </c:tx>
      <c:overlay val="1"/>
    </c:title>
    <c:autoTitleDeleted val="0"/>
    <c:plotArea>
      <c:layout>
        <c:manualLayout>
          <c:layoutTarget val="inner"/>
          <c:xMode val="edge"/>
          <c:yMode val="edge"/>
          <c:x val="0.10588556029874671"/>
          <c:y val="0.17177092446777487"/>
          <c:w val="0.61923786445336537"/>
          <c:h val="0.71224919801691455"/>
        </c:manualLayout>
      </c:layout>
      <c:barChart>
        <c:barDir val="col"/>
        <c:grouping val="clustered"/>
        <c:varyColors val="0"/>
        <c:ser>
          <c:idx val="4"/>
          <c:order val="0"/>
          <c:tx>
            <c:strRef>
              <c:f>EVALUACION!$G$99</c:f>
              <c:strCache>
                <c:ptCount val="1"/>
                <c:pt idx="0">
                  <c:v>%</c:v>
                </c:pt>
              </c:strCache>
            </c:strRef>
          </c:tx>
          <c:spPr>
            <a:solidFill>
              <a:srgbClr val="FF0000"/>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33D9-4985-945E-F88A26AF5491}"/>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33D9-4985-945E-F88A26AF5491}"/>
              </c:ext>
            </c:extLst>
          </c:dPt>
          <c:dLbls>
            <c:dLbl>
              <c:idx val="0"/>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3D9-4985-945E-F88A26AF5491}"/>
                </c:ext>
                <c:ext xmlns:c15="http://schemas.microsoft.com/office/drawing/2012/chart" uri="{CE6537A1-D6FC-4f65-9D91-7224C49458BB}"/>
              </c:extLst>
            </c:dLbl>
            <c:dLbl>
              <c:idx val="1"/>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3D9-4985-945E-F88A26AF5491}"/>
                </c:ext>
                <c:ext xmlns:c15="http://schemas.microsoft.com/office/drawing/2012/chart" uri="{CE6537A1-D6FC-4f65-9D91-7224C49458BB}"/>
              </c:extLst>
            </c:dLbl>
            <c:dLbl>
              <c:idx val="2"/>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3D9-4985-945E-F88A26AF5491}"/>
                </c:ex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EVALUACION!$B$100:$B$102</c:f>
              <c:strCache>
                <c:ptCount val="3"/>
                <c:pt idx="0">
                  <c:v>INDISPENSABLES</c:v>
                </c:pt>
                <c:pt idx="1">
                  <c:v>NECESARIOS</c:v>
                </c:pt>
                <c:pt idx="2">
                  <c:v>CONVENIENTES</c:v>
                </c:pt>
              </c:strCache>
            </c:strRef>
          </c:cat>
          <c:val>
            <c:numRef>
              <c:f>EVALUACION!$G$100:$G$102</c:f>
              <c:numCache>
                <c:formatCode>0%</c:formatCode>
                <c:ptCount val="3"/>
                <c:pt idx="0">
                  <c:v>0.33333333333333331</c:v>
                </c:pt>
                <c:pt idx="1">
                  <c:v>0.25</c:v>
                </c:pt>
                <c:pt idx="2">
                  <c:v>0</c:v>
                </c:pt>
              </c:numCache>
            </c:numRef>
          </c:val>
          <c:extLst xmlns:c16r2="http://schemas.microsoft.com/office/drawing/2015/06/chart">
            <c:ext xmlns:c16="http://schemas.microsoft.com/office/drawing/2014/chart" uri="{C3380CC4-5D6E-409C-BE32-E72D297353CC}">
              <c16:uniqueId val="{00000000-927B-A44D-8BFE-1DB762DFC158}"/>
            </c:ext>
          </c:extLst>
        </c:ser>
        <c:dLbls>
          <c:showLegendKey val="0"/>
          <c:showVal val="0"/>
          <c:showCatName val="0"/>
          <c:showSerName val="0"/>
          <c:showPercent val="0"/>
          <c:showBubbleSize val="0"/>
        </c:dLbls>
        <c:gapWidth val="150"/>
        <c:axId val="204590080"/>
        <c:axId val="204811952"/>
      </c:barChart>
      <c:lineChart>
        <c:grouping val="stacked"/>
        <c:varyColors val="0"/>
        <c:ser>
          <c:idx val="5"/>
          <c:order val="1"/>
          <c:tx>
            <c:strRef>
              <c:f>EVALUACION!$H$99</c:f>
              <c:strCache>
                <c:ptCount val="1"/>
                <c:pt idx="0">
                  <c:v>META A CUMPLIR</c:v>
                </c:pt>
              </c:strCache>
            </c:strRef>
          </c:tx>
          <c:spPr>
            <a:ln>
              <a:noFill/>
            </a:ln>
          </c:spPr>
          <c:marker>
            <c:symbol val="dash"/>
            <c:size val="18"/>
            <c:spPr>
              <a:solidFill>
                <a:schemeClr val="tx1"/>
              </a:solidFill>
              <a:ln w="12700"/>
            </c:spPr>
          </c:marker>
          <c:cat>
            <c:strRef>
              <c:f>EVALUACION!$B$41:$B$43</c:f>
              <c:strCache>
                <c:ptCount val="3"/>
                <c:pt idx="0">
                  <c:v>INDISPENSABLES</c:v>
                </c:pt>
                <c:pt idx="1">
                  <c:v>NECESARIOS</c:v>
                </c:pt>
                <c:pt idx="2">
                  <c:v>CONVENIENTES</c:v>
                </c:pt>
              </c:strCache>
            </c:strRef>
          </c:cat>
          <c:val>
            <c:numRef>
              <c:f>EVALUACION!$H$100:$H$102</c:f>
              <c:numCache>
                <c:formatCode>0%</c:formatCode>
                <c:ptCount val="3"/>
                <c:pt idx="0">
                  <c:v>1</c:v>
                </c:pt>
                <c:pt idx="1">
                  <c:v>0.8</c:v>
                </c:pt>
                <c:pt idx="2">
                  <c:v>0.5</c:v>
                </c:pt>
              </c:numCache>
            </c:numRef>
          </c:val>
          <c:smooth val="0"/>
          <c:extLst xmlns:c16r2="http://schemas.microsoft.com/office/drawing/2015/06/chart">
            <c:ext xmlns:c16="http://schemas.microsoft.com/office/drawing/2014/chart" uri="{C3380CC4-5D6E-409C-BE32-E72D297353CC}">
              <c16:uniqueId val="{00000001-927B-A44D-8BFE-1DB762DFC158}"/>
            </c:ext>
          </c:extLst>
        </c:ser>
        <c:dLbls>
          <c:showLegendKey val="0"/>
          <c:showVal val="0"/>
          <c:showCatName val="0"/>
          <c:showSerName val="0"/>
          <c:showPercent val="0"/>
          <c:showBubbleSize val="0"/>
        </c:dLbls>
        <c:marker val="1"/>
        <c:smooth val="0"/>
        <c:axId val="204590080"/>
        <c:axId val="204811952"/>
      </c:lineChart>
      <c:catAx>
        <c:axId val="204590080"/>
        <c:scaling>
          <c:orientation val="minMax"/>
        </c:scaling>
        <c:delete val="0"/>
        <c:axPos val="b"/>
        <c:numFmt formatCode="General" sourceLinked="0"/>
        <c:majorTickMark val="out"/>
        <c:minorTickMark val="none"/>
        <c:tickLblPos val="nextTo"/>
        <c:crossAx val="204811952"/>
        <c:crosses val="autoZero"/>
        <c:auto val="1"/>
        <c:lblAlgn val="ctr"/>
        <c:lblOffset val="100"/>
        <c:noMultiLvlLbl val="0"/>
      </c:catAx>
      <c:valAx>
        <c:axId val="204811952"/>
        <c:scaling>
          <c:orientation val="minMax"/>
        </c:scaling>
        <c:delete val="0"/>
        <c:axPos val="l"/>
        <c:majorGridlines/>
        <c:numFmt formatCode="0%" sourceLinked="1"/>
        <c:majorTickMark val="out"/>
        <c:minorTickMark val="none"/>
        <c:tickLblPos val="nextTo"/>
        <c:crossAx val="20459008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4</a:t>
            </a:r>
            <a:endParaRPr lang="es-MX"/>
          </a:p>
        </c:rich>
      </c:tx>
      <c:overlay val="1"/>
    </c:title>
    <c:autoTitleDeleted val="0"/>
    <c:plotArea>
      <c:layout>
        <c:manualLayout>
          <c:layoutTarget val="inner"/>
          <c:xMode val="edge"/>
          <c:yMode val="edge"/>
          <c:x val="5.87660471012552E-2"/>
          <c:y val="0.15726478307858577"/>
          <c:w val="0.91629064224114842"/>
          <c:h val="0.65005064072873242"/>
        </c:manualLayout>
      </c:layout>
      <c:barChart>
        <c:barDir val="col"/>
        <c:grouping val="clustered"/>
        <c:varyColors val="0"/>
        <c:ser>
          <c:idx val="0"/>
          <c:order val="0"/>
          <c:tx>
            <c:strRef>
              <c:f>EVALUACION!$C$127</c:f>
              <c:strCache>
                <c:ptCount val="1"/>
                <c:pt idx="0">
                  <c:v>CUMPLE</c:v>
                </c:pt>
              </c:strCache>
            </c:strRef>
          </c:tx>
          <c:spPr>
            <a:solidFill>
              <a:schemeClr val="accent1"/>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AA80-452F-BC25-AE1AB4304ED2}"/>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AA80-452F-BC25-AE1AB4304ED2}"/>
              </c:ext>
            </c:extLst>
          </c:dPt>
          <c:dPt>
            <c:idx val="2"/>
            <c:invertIfNegative val="0"/>
            <c:bubble3D val="0"/>
            <c:spPr>
              <a:solidFill>
                <a:srgbClr val="00B050"/>
              </a:solidFill>
            </c:spPr>
            <c:extLst xmlns:c16r2="http://schemas.microsoft.com/office/drawing/2015/06/chart">
              <c:ext xmlns:c16="http://schemas.microsoft.com/office/drawing/2014/chart" uri="{C3380CC4-5D6E-409C-BE32-E72D297353CC}">
                <c16:uniqueId val="{00000005-AA80-452F-BC25-AE1AB4304ED2}"/>
              </c:ext>
            </c:extLst>
          </c:dPt>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EVALUACION!$B$128:$B$130</c:f>
              <c:strCache>
                <c:ptCount val="3"/>
                <c:pt idx="0">
                  <c:v>INDISPENSABLES</c:v>
                </c:pt>
                <c:pt idx="1">
                  <c:v>NECESARIOS</c:v>
                </c:pt>
                <c:pt idx="2">
                  <c:v>CONVENIENTES</c:v>
                </c:pt>
              </c:strCache>
            </c:strRef>
          </c:cat>
          <c:val>
            <c:numRef>
              <c:f>EVALUACION!$C$128:$C$130</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534-A24E-B93A-82C2B02E5F37}"/>
            </c:ext>
          </c:extLst>
        </c:ser>
        <c:dLbls>
          <c:showLegendKey val="0"/>
          <c:showVal val="1"/>
          <c:showCatName val="0"/>
          <c:showSerName val="0"/>
          <c:showPercent val="0"/>
          <c:showBubbleSize val="0"/>
        </c:dLbls>
        <c:gapWidth val="75"/>
        <c:axId val="204815312"/>
        <c:axId val="204815872"/>
      </c:barChart>
      <c:lineChart>
        <c:grouping val="standard"/>
        <c:varyColors val="0"/>
        <c:ser>
          <c:idx val="2"/>
          <c:order val="1"/>
          <c:tx>
            <c:strRef>
              <c:f>EVALUACION!$F$127</c:f>
              <c:strCache>
                <c:ptCount val="1"/>
                <c:pt idx="0">
                  <c:v>TOTAL</c:v>
                </c:pt>
              </c:strCache>
            </c:strRef>
          </c:tx>
          <c:spPr>
            <a:ln>
              <a:noFill/>
            </a:ln>
          </c:spPr>
          <c:marker>
            <c:spPr>
              <a:solidFill>
                <a:schemeClr val="tx1"/>
              </a:solidFill>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EVALUACION!$B$128:$B$130</c:f>
              <c:strCache>
                <c:ptCount val="3"/>
                <c:pt idx="0">
                  <c:v>INDISPENSABLES</c:v>
                </c:pt>
                <c:pt idx="1">
                  <c:v>NECESARIOS</c:v>
                </c:pt>
                <c:pt idx="2">
                  <c:v>CONVENIENTES</c:v>
                </c:pt>
              </c:strCache>
            </c:strRef>
          </c:cat>
          <c:val>
            <c:numRef>
              <c:f>EVALUACION!$F$128:$F$130</c:f>
              <c:numCache>
                <c:formatCode>General</c:formatCode>
                <c:ptCount val="3"/>
                <c:pt idx="0">
                  <c:v>29</c:v>
                </c:pt>
                <c:pt idx="1">
                  <c:v>0</c:v>
                </c:pt>
                <c:pt idx="2">
                  <c:v>0</c:v>
                </c:pt>
              </c:numCache>
            </c:numRef>
          </c:val>
          <c:smooth val="0"/>
          <c:extLst xmlns:c16r2="http://schemas.microsoft.com/office/drawing/2015/06/chart">
            <c:ext xmlns:c16="http://schemas.microsoft.com/office/drawing/2014/chart" uri="{C3380CC4-5D6E-409C-BE32-E72D297353CC}">
              <c16:uniqueId val="{00000001-E534-A24E-B93A-82C2B02E5F37}"/>
            </c:ext>
          </c:extLst>
        </c:ser>
        <c:dLbls>
          <c:showLegendKey val="0"/>
          <c:showVal val="0"/>
          <c:showCatName val="0"/>
          <c:showSerName val="0"/>
          <c:showPercent val="0"/>
          <c:showBubbleSize val="0"/>
        </c:dLbls>
        <c:marker val="1"/>
        <c:smooth val="0"/>
        <c:axId val="204815312"/>
        <c:axId val="204815872"/>
      </c:lineChart>
      <c:catAx>
        <c:axId val="204815312"/>
        <c:scaling>
          <c:orientation val="minMax"/>
        </c:scaling>
        <c:delete val="0"/>
        <c:axPos val="b"/>
        <c:numFmt formatCode="General" sourceLinked="0"/>
        <c:majorTickMark val="none"/>
        <c:minorTickMark val="none"/>
        <c:tickLblPos val="nextTo"/>
        <c:crossAx val="204815872"/>
        <c:crosses val="autoZero"/>
        <c:auto val="1"/>
        <c:lblAlgn val="ctr"/>
        <c:lblOffset val="100"/>
        <c:noMultiLvlLbl val="0"/>
      </c:catAx>
      <c:valAx>
        <c:axId val="204815872"/>
        <c:scaling>
          <c:orientation val="minMax"/>
        </c:scaling>
        <c:delete val="0"/>
        <c:axPos val="l"/>
        <c:numFmt formatCode="General" sourceLinked="1"/>
        <c:majorTickMark val="none"/>
        <c:minorTickMark val="none"/>
        <c:tickLblPos val="nextTo"/>
        <c:crossAx val="20481531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SECCION</a:t>
            </a:r>
            <a:r>
              <a:rPr lang="es-MX" baseline="0"/>
              <a:t> 4</a:t>
            </a:r>
            <a:endParaRPr lang="es-MX"/>
          </a:p>
        </c:rich>
      </c:tx>
      <c:overlay val="1"/>
    </c:title>
    <c:autoTitleDeleted val="0"/>
    <c:plotArea>
      <c:layout>
        <c:manualLayout>
          <c:layoutTarget val="inner"/>
          <c:xMode val="edge"/>
          <c:yMode val="edge"/>
          <c:x val="0.10588556029874671"/>
          <c:y val="0.17177092446777487"/>
          <c:w val="0.61923786445336537"/>
          <c:h val="0.71224919801691455"/>
        </c:manualLayout>
      </c:layout>
      <c:barChart>
        <c:barDir val="col"/>
        <c:grouping val="clustered"/>
        <c:varyColors val="0"/>
        <c:ser>
          <c:idx val="4"/>
          <c:order val="0"/>
          <c:tx>
            <c:strRef>
              <c:f>EVALUACION!$G$127</c:f>
              <c:strCache>
                <c:ptCount val="1"/>
                <c:pt idx="0">
                  <c:v>%</c:v>
                </c:pt>
              </c:strCache>
            </c:strRef>
          </c:tx>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1285-4D25-B6CE-9CA393B06A13}"/>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1285-4D25-B6CE-9CA393B06A13}"/>
              </c:ext>
            </c:extLst>
          </c:dPt>
          <c:dLbls>
            <c:dLbl>
              <c:idx val="0"/>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285-4D25-B6CE-9CA393B06A13}"/>
                </c:ext>
                <c:ext xmlns:c15="http://schemas.microsoft.com/office/drawing/2012/chart" uri="{CE6537A1-D6FC-4f65-9D91-7224C49458BB}"/>
              </c:extLst>
            </c:dLbl>
            <c:dLbl>
              <c:idx val="1"/>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285-4D25-B6CE-9CA393B06A13}"/>
                </c:ext>
                <c:ext xmlns:c15="http://schemas.microsoft.com/office/drawing/2012/chart" uri="{CE6537A1-D6FC-4f65-9D91-7224C49458BB}"/>
              </c:extLst>
            </c:dLbl>
            <c:dLbl>
              <c:idx val="2"/>
              <c:dLblPos val="inBase"/>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1285-4D25-B6CE-9CA393B06A13}"/>
                </c:ext>
                <c:ext xmlns:c15="http://schemas.microsoft.com/office/drawing/2012/chart" uri="{CE6537A1-D6FC-4f65-9D91-7224C49458BB}"/>
              </c:extLst>
            </c:dLbl>
            <c:spPr>
              <a:noFill/>
              <a:ln>
                <a:noFill/>
              </a:ln>
              <a:effectLst/>
            </c:spPr>
            <c:dLblPos val="inBase"/>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cat>
            <c:strRef>
              <c:f>EVALUACION!$B$128:$B$130</c:f>
              <c:strCache>
                <c:ptCount val="3"/>
                <c:pt idx="0">
                  <c:v>INDISPENSABLES</c:v>
                </c:pt>
                <c:pt idx="1">
                  <c:v>NECESARIOS</c:v>
                </c:pt>
                <c:pt idx="2">
                  <c:v>CONVENIENTES</c:v>
                </c:pt>
              </c:strCache>
            </c:strRef>
          </c:cat>
          <c:val>
            <c:numRef>
              <c:f>EVALUACION!$G$128:$G$130</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4656-CC49-9F64-413A8ED64B27}"/>
            </c:ext>
          </c:extLst>
        </c:ser>
        <c:dLbls>
          <c:showLegendKey val="0"/>
          <c:showVal val="0"/>
          <c:showCatName val="0"/>
          <c:showSerName val="0"/>
          <c:showPercent val="0"/>
          <c:showBubbleSize val="0"/>
        </c:dLbls>
        <c:gapWidth val="150"/>
        <c:axId val="204819232"/>
        <c:axId val="205020912"/>
      </c:barChart>
      <c:lineChart>
        <c:grouping val="stacked"/>
        <c:varyColors val="0"/>
        <c:ser>
          <c:idx val="5"/>
          <c:order val="1"/>
          <c:tx>
            <c:strRef>
              <c:f>EVALUACION!$H$127</c:f>
              <c:strCache>
                <c:ptCount val="1"/>
                <c:pt idx="0">
                  <c:v>META A CUMPLIR</c:v>
                </c:pt>
              </c:strCache>
            </c:strRef>
          </c:tx>
          <c:spPr>
            <a:ln>
              <a:noFill/>
            </a:ln>
          </c:spPr>
          <c:marker>
            <c:symbol val="dash"/>
            <c:size val="18"/>
            <c:spPr>
              <a:solidFill>
                <a:schemeClr val="tx1"/>
              </a:solidFill>
              <a:ln w="12700"/>
            </c:spPr>
          </c:marker>
          <c:cat>
            <c:strRef>
              <c:f>EVALUACION!$B$128:$B$130</c:f>
              <c:strCache>
                <c:ptCount val="3"/>
                <c:pt idx="0">
                  <c:v>INDISPENSABLES</c:v>
                </c:pt>
                <c:pt idx="1">
                  <c:v>NECESARIOS</c:v>
                </c:pt>
                <c:pt idx="2">
                  <c:v>CONVENIENTES</c:v>
                </c:pt>
              </c:strCache>
            </c:strRef>
          </c:cat>
          <c:val>
            <c:numRef>
              <c:f>EVALUACION!$H$128:$H$130</c:f>
              <c:numCache>
                <c:formatCode>0%</c:formatCode>
                <c:ptCount val="3"/>
                <c:pt idx="0">
                  <c:v>1</c:v>
                </c:pt>
                <c:pt idx="1">
                  <c:v>0.8</c:v>
                </c:pt>
                <c:pt idx="2">
                  <c:v>0.5</c:v>
                </c:pt>
              </c:numCache>
            </c:numRef>
          </c:val>
          <c:smooth val="0"/>
          <c:extLst xmlns:c16r2="http://schemas.microsoft.com/office/drawing/2015/06/chart">
            <c:ext xmlns:c16="http://schemas.microsoft.com/office/drawing/2014/chart" uri="{C3380CC4-5D6E-409C-BE32-E72D297353CC}">
              <c16:uniqueId val="{00000001-4656-CC49-9F64-413A8ED64B27}"/>
            </c:ext>
          </c:extLst>
        </c:ser>
        <c:dLbls>
          <c:showLegendKey val="0"/>
          <c:showVal val="0"/>
          <c:showCatName val="0"/>
          <c:showSerName val="0"/>
          <c:showPercent val="0"/>
          <c:showBubbleSize val="0"/>
        </c:dLbls>
        <c:marker val="1"/>
        <c:smooth val="0"/>
        <c:axId val="204819232"/>
        <c:axId val="205020912"/>
      </c:lineChart>
      <c:catAx>
        <c:axId val="204819232"/>
        <c:scaling>
          <c:orientation val="minMax"/>
        </c:scaling>
        <c:delete val="0"/>
        <c:axPos val="b"/>
        <c:numFmt formatCode="General" sourceLinked="0"/>
        <c:majorTickMark val="out"/>
        <c:minorTickMark val="none"/>
        <c:tickLblPos val="nextTo"/>
        <c:crossAx val="205020912"/>
        <c:crosses val="autoZero"/>
        <c:auto val="1"/>
        <c:lblAlgn val="ctr"/>
        <c:lblOffset val="100"/>
        <c:noMultiLvlLbl val="0"/>
      </c:catAx>
      <c:valAx>
        <c:axId val="205020912"/>
        <c:scaling>
          <c:orientation val="minMax"/>
        </c:scaling>
        <c:delete val="0"/>
        <c:axPos val="l"/>
        <c:majorGridlines/>
        <c:numFmt formatCode="0%" sourceLinked="1"/>
        <c:majorTickMark val="out"/>
        <c:minorTickMark val="none"/>
        <c:tickLblPos val="nextTo"/>
        <c:crossAx val="2048192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MX" sz="1200" b="1" i="0" baseline="0">
                <a:effectLst/>
              </a:rPr>
              <a:t>GRAFICA POR ITEMS CUMPLIDOS</a:t>
            </a:r>
            <a:endParaRPr lang="es-MX" sz="1200">
              <a:effectLst/>
            </a:endParaRPr>
          </a:p>
        </c:rich>
      </c:tx>
      <c:overlay val="1"/>
    </c:title>
    <c:autoTitleDeleted val="0"/>
    <c:plotArea>
      <c:layout>
        <c:manualLayout>
          <c:layoutTarget val="inner"/>
          <c:xMode val="edge"/>
          <c:yMode val="edge"/>
          <c:x val="5.87660471012552E-2"/>
          <c:y val="0.15726478307858577"/>
          <c:w val="0.91629064224114842"/>
          <c:h val="0.65005064072873242"/>
        </c:manualLayout>
      </c:layout>
      <c:barChart>
        <c:barDir val="col"/>
        <c:grouping val="clustered"/>
        <c:varyColors val="0"/>
        <c:ser>
          <c:idx val="0"/>
          <c:order val="0"/>
          <c:tx>
            <c:strRef>
              <c:f>EVALUACION!$C$154</c:f>
              <c:strCache>
                <c:ptCount val="1"/>
                <c:pt idx="0">
                  <c:v>CUMPLE</c:v>
                </c:pt>
              </c:strCache>
            </c:strRef>
          </c:tx>
          <c:spPr>
            <a:solidFill>
              <a:schemeClr val="accent1"/>
            </a:solidFill>
          </c:spPr>
          <c:invertIfNegative val="0"/>
          <c:dPt>
            <c:idx val="0"/>
            <c:invertIfNegative val="0"/>
            <c:bubble3D val="0"/>
            <c:spPr>
              <a:solidFill>
                <a:schemeClr val="accent4"/>
              </a:solidFill>
            </c:spPr>
            <c:extLst xmlns:c16r2="http://schemas.microsoft.com/office/drawing/2015/06/chart">
              <c:ext xmlns:c16="http://schemas.microsoft.com/office/drawing/2014/chart" uri="{C3380CC4-5D6E-409C-BE32-E72D297353CC}">
                <c16:uniqueId val="{00000001-A893-4E5E-8738-57741E188A6F}"/>
              </c:ext>
            </c:extLst>
          </c:dPt>
          <c:dPt>
            <c:idx val="1"/>
            <c:invertIfNegative val="0"/>
            <c:bubble3D val="0"/>
            <c:spPr>
              <a:solidFill>
                <a:srgbClr val="00B0F0"/>
              </a:solidFill>
            </c:spPr>
            <c:extLst xmlns:c16r2="http://schemas.microsoft.com/office/drawing/2015/06/chart">
              <c:ext xmlns:c16="http://schemas.microsoft.com/office/drawing/2014/chart" uri="{C3380CC4-5D6E-409C-BE32-E72D297353CC}">
                <c16:uniqueId val="{00000003-A893-4E5E-8738-57741E188A6F}"/>
              </c:ext>
            </c:extLst>
          </c:dPt>
          <c:dPt>
            <c:idx val="2"/>
            <c:invertIfNegative val="0"/>
            <c:bubble3D val="0"/>
            <c:spPr>
              <a:solidFill>
                <a:schemeClr val="accent3"/>
              </a:solidFill>
            </c:spPr>
            <c:extLst xmlns:c16r2="http://schemas.microsoft.com/office/drawing/2015/06/chart">
              <c:ext xmlns:c16="http://schemas.microsoft.com/office/drawing/2014/chart" uri="{C3380CC4-5D6E-409C-BE32-E72D297353CC}">
                <c16:uniqueId val="{00000005-A893-4E5E-8738-57741E188A6F}"/>
              </c:ext>
            </c:extLst>
          </c:dPt>
          <c:dLbls>
            <c:spPr>
              <a:noFill/>
              <a:ln>
                <a:noFill/>
              </a:ln>
              <a:effectLst/>
            </c:sp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EVALUACION!$B$155:$B$157</c:f>
              <c:strCache>
                <c:ptCount val="3"/>
                <c:pt idx="0">
                  <c:v>INDISPENSABLES</c:v>
                </c:pt>
                <c:pt idx="1">
                  <c:v>NECESARIOS</c:v>
                </c:pt>
                <c:pt idx="2">
                  <c:v>CONVENIENTES</c:v>
                </c:pt>
              </c:strCache>
            </c:strRef>
          </c:cat>
          <c:val>
            <c:numRef>
              <c:f>EVALUACION!$C$155:$C$157</c:f>
              <c:numCache>
                <c:formatCode>General</c:formatCode>
                <c:ptCount val="3"/>
                <c:pt idx="0">
                  <c:v>82</c:v>
                </c:pt>
                <c:pt idx="1">
                  <c:v>52</c:v>
                </c:pt>
                <c:pt idx="2">
                  <c:v>9</c:v>
                </c:pt>
              </c:numCache>
            </c:numRef>
          </c:val>
          <c:extLst xmlns:c16r2="http://schemas.microsoft.com/office/drawing/2015/06/chart">
            <c:ext xmlns:c16="http://schemas.microsoft.com/office/drawing/2014/chart" uri="{C3380CC4-5D6E-409C-BE32-E72D297353CC}">
              <c16:uniqueId val="{00000000-5F39-C04A-B861-A56337DD02F4}"/>
            </c:ext>
          </c:extLst>
        </c:ser>
        <c:dLbls>
          <c:showLegendKey val="0"/>
          <c:showVal val="1"/>
          <c:showCatName val="0"/>
          <c:showSerName val="0"/>
          <c:showPercent val="0"/>
          <c:showBubbleSize val="0"/>
        </c:dLbls>
        <c:gapWidth val="75"/>
        <c:axId val="205024272"/>
        <c:axId val="205024832"/>
      </c:barChart>
      <c:lineChart>
        <c:grouping val="standard"/>
        <c:varyColors val="0"/>
        <c:ser>
          <c:idx val="2"/>
          <c:order val="1"/>
          <c:tx>
            <c:strRef>
              <c:f>EVALUACION!$F$154</c:f>
              <c:strCache>
                <c:ptCount val="1"/>
                <c:pt idx="0">
                  <c:v>TOTAL</c:v>
                </c:pt>
              </c:strCache>
            </c:strRef>
          </c:tx>
          <c:spPr>
            <a:ln>
              <a:noFill/>
            </a:ln>
          </c:spPr>
          <c:marker>
            <c:spPr>
              <a:solidFill>
                <a:schemeClr val="tx1"/>
              </a:solidFill>
            </c:spPr>
          </c:marker>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EVALUACION!$B$155:$B$157</c:f>
              <c:strCache>
                <c:ptCount val="3"/>
                <c:pt idx="0">
                  <c:v>INDISPENSABLES</c:v>
                </c:pt>
                <c:pt idx="1">
                  <c:v>NECESARIOS</c:v>
                </c:pt>
                <c:pt idx="2">
                  <c:v>CONVENIENTES</c:v>
                </c:pt>
              </c:strCache>
            </c:strRef>
          </c:cat>
          <c:val>
            <c:numRef>
              <c:f>EVALUACION!$F$155:$F$157</c:f>
              <c:numCache>
                <c:formatCode>General</c:formatCode>
                <c:ptCount val="3"/>
                <c:pt idx="0">
                  <c:v>129</c:v>
                </c:pt>
                <c:pt idx="1">
                  <c:v>73</c:v>
                </c:pt>
                <c:pt idx="2">
                  <c:v>13</c:v>
                </c:pt>
              </c:numCache>
            </c:numRef>
          </c:val>
          <c:smooth val="0"/>
          <c:extLst xmlns:c16r2="http://schemas.microsoft.com/office/drawing/2015/06/chart">
            <c:ext xmlns:c16="http://schemas.microsoft.com/office/drawing/2014/chart" uri="{C3380CC4-5D6E-409C-BE32-E72D297353CC}">
              <c16:uniqueId val="{00000001-5F39-C04A-B861-A56337DD02F4}"/>
            </c:ext>
          </c:extLst>
        </c:ser>
        <c:dLbls>
          <c:showLegendKey val="0"/>
          <c:showVal val="0"/>
          <c:showCatName val="0"/>
          <c:showSerName val="0"/>
          <c:showPercent val="0"/>
          <c:showBubbleSize val="0"/>
        </c:dLbls>
        <c:marker val="1"/>
        <c:smooth val="0"/>
        <c:axId val="205024272"/>
        <c:axId val="205024832"/>
      </c:lineChart>
      <c:catAx>
        <c:axId val="205024272"/>
        <c:scaling>
          <c:orientation val="minMax"/>
        </c:scaling>
        <c:delete val="0"/>
        <c:axPos val="b"/>
        <c:numFmt formatCode="General" sourceLinked="0"/>
        <c:majorTickMark val="none"/>
        <c:minorTickMark val="none"/>
        <c:tickLblPos val="nextTo"/>
        <c:crossAx val="205024832"/>
        <c:crosses val="autoZero"/>
        <c:auto val="1"/>
        <c:lblAlgn val="ctr"/>
        <c:lblOffset val="100"/>
        <c:noMultiLvlLbl val="0"/>
      </c:catAx>
      <c:valAx>
        <c:axId val="205024832"/>
        <c:scaling>
          <c:orientation val="minMax"/>
        </c:scaling>
        <c:delete val="0"/>
        <c:axPos val="l"/>
        <c:numFmt formatCode="General" sourceLinked="1"/>
        <c:majorTickMark val="none"/>
        <c:minorTickMark val="none"/>
        <c:tickLblPos val="nextTo"/>
        <c:crossAx val="20502427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28575</xdr:colOff>
      <xdr:row>45</xdr:row>
      <xdr:rowOff>47625</xdr:rowOff>
    </xdr:from>
    <xdr:to>
      <xdr:col>8</xdr:col>
      <xdr:colOff>495300</xdr:colOff>
      <xdr:row>62</xdr:row>
      <xdr:rowOff>47625</xdr:rowOff>
    </xdr:to>
    <xdr:graphicFrame macro="">
      <xdr:nvGraphicFramePr>
        <xdr:cNvPr id="2" name="1 Gráfico">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83418</xdr:colOff>
      <xdr:row>45</xdr:row>
      <xdr:rowOff>41413</xdr:rowOff>
    </xdr:from>
    <xdr:to>
      <xdr:col>18</xdr:col>
      <xdr:colOff>25439</xdr:colOff>
      <xdr:row>62</xdr:row>
      <xdr:rowOff>24847</xdr:rowOff>
    </xdr:to>
    <xdr:graphicFrame macro="">
      <xdr:nvGraphicFramePr>
        <xdr:cNvPr id="4" name="3 Gráfico">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75</xdr:row>
      <xdr:rowOff>0</xdr:rowOff>
    </xdr:from>
    <xdr:to>
      <xdr:col>8</xdr:col>
      <xdr:colOff>466725</xdr:colOff>
      <xdr:row>92</xdr:row>
      <xdr:rowOff>0</xdr:rowOff>
    </xdr:to>
    <xdr:graphicFrame macro="">
      <xdr:nvGraphicFramePr>
        <xdr:cNvPr id="6" name="5 Gráfico">
          <a:extLst>
            <a:ext uri="{FF2B5EF4-FFF2-40B4-BE49-F238E27FC236}">
              <a16:creationId xmlns:a16="http://schemas.microsoft.com/office/drawing/2014/main" xmlns=""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75</xdr:row>
      <xdr:rowOff>0</xdr:rowOff>
    </xdr:from>
    <xdr:to>
      <xdr:col>18</xdr:col>
      <xdr:colOff>505239</xdr:colOff>
      <xdr:row>91</xdr:row>
      <xdr:rowOff>173934</xdr:rowOff>
    </xdr:to>
    <xdr:graphicFrame macro="">
      <xdr:nvGraphicFramePr>
        <xdr:cNvPr id="7" name="6 Gráfico">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37693</xdr:colOff>
      <xdr:row>105</xdr:row>
      <xdr:rowOff>0</xdr:rowOff>
    </xdr:from>
    <xdr:to>
      <xdr:col>8</xdr:col>
      <xdr:colOff>505436</xdr:colOff>
      <xdr:row>122</xdr:row>
      <xdr:rowOff>0</xdr:rowOff>
    </xdr:to>
    <xdr:graphicFrame macro="">
      <xdr:nvGraphicFramePr>
        <xdr:cNvPr id="8" name="7 Gráfico">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539876</xdr:colOff>
      <xdr:row>104</xdr:row>
      <xdr:rowOff>162640</xdr:rowOff>
    </xdr:from>
    <xdr:to>
      <xdr:col>18</xdr:col>
      <xdr:colOff>481897</xdr:colOff>
      <xdr:row>121</xdr:row>
      <xdr:rowOff>146074</xdr:rowOff>
    </xdr:to>
    <xdr:graphicFrame macro="">
      <xdr:nvGraphicFramePr>
        <xdr:cNvPr id="9" name="8 Gráfico">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749756</xdr:colOff>
      <xdr:row>132</xdr:row>
      <xdr:rowOff>20411</xdr:rowOff>
    </xdr:from>
    <xdr:to>
      <xdr:col>8</xdr:col>
      <xdr:colOff>454481</xdr:colOff>
      <xdr:row>149</xdr:row>
      <xdr:rowOff>20411</xdr:rowOff>
    </xdr:to>
    <xdr:graphicFrame macro="">
      <xdr:nvGraphicFramePr>
        <xdr:cNvPr id="10" name="9 Gráfico">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314740</xdr:colOff>
      <xdr:row>132</xdr:row>
      <xdr:rowOff>55020</xdr:rowOff>
    </xdr:from>
    <xdr:to>
      <xdr:col>18</xdr:col>
      <xdr:colOff>256761</xdr:colOff>
      <xdr:row>149</xdr:row>
      <xdr:rowOff>38454</xdr:rowOff>
    </xdr:to>
    <xdr:graphicFrame macro="">
      <xdr:nvGraphicFramePr>
        <xdr:cNvPr id="11" name="10 Gráfico">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749752</xdr:colOff>
      <xdr:row>161</xdr:row>
      <xdr:rowOff>142876</xdr:rowOff>
    </xdr:from>
    <xdr:to>
      <xdr:col>6</xdr:col>
      <xdr:colOff>533400</xdr:colOff>
      <xdr:row>178</xdr:row>
      <xdr:rowOff>142876</xdr:rowOff>
    </xdr:to>
    <xdr:graphicFrame macro="">
      <xdr:nvGraphicFramePr>
        <xdr:cNvPr id="12" name="11 Gráfico">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337872</xdr:colOff>
      <xdr:row>161</xdr:row>
      <xdr:rowOff>143465</xdr:rowOff>
    </xdr:from>
    <xdr:to>
      <xdr:col>17</xdr:col>
      <xdr:colOff>180975</xdr:colOff>
      <xdr:row>178</xdr:row>
      <xdr:rowOff>126899</xdr:rowOff>
    </xdr:to>
    <xdr:graphicFrame macro="">
      <xdr:nvGraphicFramePr>
        <xdr:cNvPr id="13" name="12 Gráfico">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3"/>
  <sheetViews>
    <sheetView topLeftCell="A110" zoomScaleNormal="100" workbookViewId="0">
      <selection activeCell="G124" sqref="G124"/>
    </sheetView>
  </sheetViews>
  <sheetFormatPr baseColWidth="10" defaultColWidth="10.7109375" defaultRowHeight="15" x14ac:dyDescent="0.25"/>
  <cols>
    <col min="2" max="2" width="19.5703125" customWidth="1"/>
    <col min="3" max="3" width="8.140625" bestFit="1" customWidth="1"/>
    <col min="4" max="4" width="14.5703125" bestFit="1" customWidth="1"/>
    <col min="5" max="5" width="9.5703125" customWidth="1"/>
    <col min="6" max="6" width="11.42578125" bestFit="1" customWidth="1"/>
    <col min="7" max="7" width="6.140625" customWidth="1"/>
    <col min="8" max="8" width="11.7109375" customWidth="1"/>
    <col min="9" max="9" width="8.7109375" customWidth="1"/>
    <col min="10" max="10" width="8.42578125" bestFit="1" customWidth="1"/>
    <col min="11" max="11" width="12.5703125" customWidth="1"/>
    <col min="12" max="12" width="4.28515625" customWidth="1"/>
    <col min="13" max="13" width="6.28515625" bestFit="1" customWidth="1"/>
    <col min="14" max="14" width="8.140625" bestFit="1" customWidth="1"/>
    <col min="15" max="15" width="8.42578125" bestFit="1" customWidth="1"/>
    <col min="16" max="16" width="11.42578125" bestFit="1" customWidth="1"/>
    <col min="17" max="17" width="3.7109375" bestFit="1" customWidth="1"/>
    <col min="20" max="20" width="17.7109375" customWidth="1"/>
  </cols>
  <sheetData>
    <row r="1" spans="2:18" ht="21" x14ac:dyDescent="0.35">
      <c r="B1" s="344" t="s">
        <v>737</v>
      </c>
      <c r="C1" s="344"/>
      <c r="D1" s="344"/>
      <c r="E1" s="344"/>
      <c r="F1" s="344"/>
      <c r="G1" s="344"/>
      <c r="H1" s="344"/>
      <c r="I1" s="344"/>
      <c r="J1" s="344"/>
      <c r="K1" s="344"/>
      <c r="L1" s="344"/>
      <c r="M1" s="344"/>
      <c r="N1" s="344"/>
      <c r="O1" s="344"/>
      <c r="P1" s="344"/>
      <c r="Q1" s="344"/>
      <c r="R1" s="344"/>
    </row>
    <row r="2" spans="2:18" ht="21" x14ac:dyDescent="0.35">
      <c r="B2" s="344" t="s">
        <v>617</v>
      </c>
      <c r="C2" s="344"/>
      <c r="D2" s="344"/>
      <c r="E2" s="344"/>
      <c r="F2" s="344"/>
      <c r="G2" s="344"/>
      <c r="H2" s="344"/>
      <c r="I2" s="344"/>
      <c r="J2" s="344"/>
      <c r="K2" s="344"/>
      <c r="L2" s="344"/>
      <c r="M2" s="344"/>
      <c r="N2" s="344"/>
      <c r="O2" s="344"/>
      <c r="P2" s="344"/>
      <c r="Q2" s="344"/>
      <c r="R2" s="344"/>
    </row>
    <row r="3" spans="2:18" ht="18.75" x14ac:dyDescent="0.3">
      <c r="B3" s="345" t="s">
        <v>616</v>
      </c>
      <c r="C3" s="345"/>
      <c r="D3" s="345"/>
      <c r="E3" s="345"/>
      <c r="F3" s="345"/>
      <c r="G3" s="345"/>
      <c r="H3" s="345"/>
      <c r="I3" s="345"/>
      <c r="J3" s="345"/>
      <c r="K3" s="345"/>
      <c r="L3" s="345"/>
      <c r="M3" s="345"/>
      <c r="N3" s="345"/>
      <c r="O3" s="345"/>
      <c r="P3" s="345"/>
      <c r="Q3" s="345"/>
      <c r="R3" s="345"/>
    </row>
    <row r="5" spans="2:18" hidden="1" x14ac:dyDescent="0.25"/>
    <row r="6" spans="2:18" ht="25.5" hidden="1" customHeight="1" x14ac:dyDescent="0.25">
      <c r="B6" s="341"/>
      <c r="C6" s="342"/>
      <c r="D6" s="342"/>
      <c r="E6" s="342"/>
      <c r="F6" s="204"/>
      <c r="G6" s="204"/>
      <c r="H6" s="342"/>
      <c r="I6" s="342"/>
      <c r="J6" s="342"/>
      <c r="K6" s="216"/>
      <c r="L6" s="216"/>
      <c r="M6" s="216"/>
      <c r="N6" s="216"/>
      <c r="O6" s="216"/>
      <c r="P6" s="216"/>
      <c r="Q6" s="216"/>
      <c r="R6" s="216"/>
    </row>
    <row r="7" spans="2:18" ht="30.75" hidden="1" customHeight="1" x14ac:dyDescent="0.25">
      <c r="B7" s="341"/>
      <c r="C7" s="205"/>
      <c r="D7" s="205"/>
      <c r="E7" s="205"/>
      <c r="F7" s="205"/>
      <c r="G7" s="205"/>
      <c r="H7" s="205"/>
      <c r="I7" s="205"/>
      <c r="J7" s="205"/>
      <c r="K7" s="216"/>
      <c r="L7" s="216"/>
      <c r="M7" s="216"/>
      <c r="N7" s="216"/>
      <c r="O7" s="216"/>
      <c r="P7" s="216"/>
      <c r="Q7" s="216"/>
      <c r="R7" s="216"/>
    </row>
    <row r="8" spans="2:18" ht="20.100000000000001" hidden="1" customHeight="1" x14ac:dyDescent="0.25">
      <c r="B8" s="206"/>
      <c r="C8" s="207"/>
      <c r="D8" s="207"/>
      <c r="E8" s="207"/>
      <c r="F8" s="208"/>
      <c r="G8" s="207"/>
      <c r="H8" s="209"/>
      <c r="I8" s="210"/>
      <c r="J8" s="210"/>
      <c r="K8" s="216"/>
      <c r="L8" s="216"/>
      <c r="M8" s="216"/>
      <c r="N8" s="216"/>
      <c r="O8" s="216"/>
      <c r="P8" s="216"/>
      <c r="Q8" s="216"/>
      <c r="R8" s="216"/>
    </row>
    <row r="9" spans="2:18" ht="20.100000000000001" hidden="1" customHeight="1" x14ac:dyDescent="0.25">
      <c r="B9" s="206"/>
      <c r="C9" s="207"/>
      <c r="D9" s="207"/>
      <c r="E9" s="207"/>
      <c r="F9" s="208"/>
      <c r="G9" s="207"/>
      <c r="H9" s="210"/>
      <c r="I9" s="210"/>
      <c r="J9" s="210"/>
      <c r="K9" s="216"/>
      <c r="L9" s="216"/>
      <c r="M9" s="216"/>
      <c r="N9" s="216"/>
      <c r="O9" s="216"/>
      <c r="P9" s="216"/>
      <c r="Q9" s="216"/>
      <c r="R9" s="216"/>
    </row>
    <row r="10" spans="2:18" ht="20.100000000000001" hidden="1" customHeight="1" x14ac:dyDescent="0.25">
      <c r="B10" s="206"/>
      <c r="C10" s="207"/>
      <c r="D10" s="207"/>
      <c r="E10" s="207"/>
      <c r="F10" s="208"/>
      <c r="G10" s="207"/>
      <c r="H10" s="209"/>
      <c r="I10" s="209"/>
      <c r="J10" s="210"/>
      <c r="K10" s="216"/>
      <c r="L10" s="216"/>
      <c r="M10" s="216"/>
      <c r="N10" s="216"/>
      <c r="O10" s="216"/>
      <c r="P10" s="216"/>
      <c r="Q10" s="216"/>
      <c r="R10" s="216"/>
    </row>
    <row r="11" spans="2:18" ht="20.100000000000001" hidden="1" customHeight="1" x14ac:dyDescent="0.25">
      <c r="B11" s="206"/>
      <c r="C11" s="207"/>
      <c r="D11" s="207"/>
      <c r="E11" s="207"/>
      <c r="F11" s="208"/>
      <c r="G11" s="207"/>
      <c r="H11" s="210"/>
      <c r="I11" s="211"/>
      <c r="J11" s="211"/>
      <c r="K11" s="216"/>
      <c r="L11" s="216"/>
      <c r="M11" s="216"/>
      <c r="N11" s="216"/>
      <c r="O11" s="216"/>
      <c r="P11" s="216"/>
      <c r="Q11" s="216"/>
      <c r="R11" s="216"/>
    </row>
    <row r="12" spans="2:18" ht="23.25" hidden="1" customHeight="1" x14ac:dyDescent="0.3">
      <c r="B12" s="206"/>
      <c r="C12" s="212"/>
      <c r="D12" s="213"/>
      <c r="E12" s="213"/>
      <c r="F12" s="214"/>
      <c r="G12" s="206"/>
      <c r="H12" s="206"/>
      <c r="I12" s="206"/>
      <c r="J12" s="206"/>
      <c r="K12" s="216"/>
      <c r="L12" s="216"/>
      <c r="M12" s="216"/>
      <c r="N12" s="216"/>
      <c r="O12" s="216"/>
      <c r="P12" s="216"/>
      <c r="Q12" s="216"/>
      <c r="R12" s="216"/>
    </row>
    <row r="13" spans="2:18" hidden="1" x14ac:dyDescent="0.25">
      <c r="B13" s="206"/>
      <c r="C13" s="206"/>
      <c r="D13" s="206"/>
      <c r="E13" s="206"/>
      <c r="F13" s="206"/>
      <c r="G13" s="206"/>
      <c r="H13" s="206"/>
      <c r="I13" s="206"/>
      <c r="J13" s="206"/>
      <c r="K13" s="216"/>
      <c r="L13" s="216"/>
      <c r="M13" s="216"/>
      <c r="N13" s="216"/>
      <c r="O13" s="216"/>
      <c r="P13" s="216"/>
      <c r="Q13" s="216"/>
      <c r="R13" s="216"/>
    </row>
    <row r="14" spans="2:18" ht="30" hidden="1" customHeight="1" x14ac:dyDescent="0.25">
      <c r="B14" s="343"/>
      <c r="C14" s="208"/>
      <c r="D14" s="208"/>
      <c r="E14" s="208"/>
      <c r="F14" s="206"/>
      <c r="G14" s="206"/>
      <c r="H14" s="206"/>
      <c r="I14" s="206"/>
      <c r="J14" s="206"/>
      <c r="K14" s="216"/>
      <c r="L14" s="216"/>
      <c r="M14" s="216"/>
      <c r="N14" s="216"/>
      <c r="O14" s="216"/>
      <c r="P14" s="216"/>
      <c r="Q14" s="216"/>
      <c r="R14" s="216"/>
    </row>
    <row r="15" spans="2:18" hidden="1" x14ac:dyDescent="0.25">
      <c r="B15" s="343"/>
      <c r="C15" s="215"/>
      <c r="D15" s="215"/>
      <c r="E15" s="215"/>
      <c r="F15" s="206"/>
      <c r="G15" s="206"/>
      <c r="H15" s="206"/>
      <c r="I15" s="206"/>
      <c r="J15" s="206"/>
      <c r="K15" s="216"/>
      <c r="L15" s="216"/>
      <c r="M15" s="216"/>
      <c r="N15" s="216"/>
      <c r="O15" s="216"/>
      <c r="P15" s="216"/>
      <c r="Q15" s="216"/>
      <c r="R15" s="216"/>
    </row>
    <row r="16" spans="2:18" hidden="1" x14ac:dyDescent="0.25">
      <c r="B16" s="216"/>
      <c r="C16" s="216"/>
      <c r="D16" s="216"/>
      <c r="E16" s="216"/>
      <c r="F16" s="216"/>
      <c r="G16" s="216"/>
      <c r="H16" s="216"/>
      <c r="I16" s="216"/>
      <c r="J16" s="216"/>
      <c r="K16" s="216"/>
      <c r="L16" s="216"/>
      <c r="M16" s="216"/>
      <c r="N16" s="216"/>
      <c r="O16" s="216"/>
      <c r="P16" s="216"/>
      <c r="Q16" s="216"/>
      <c r="R16" s="216"/>
    </row>
    <row r="17" spans="2:20" x14ac:dyDescent="0.25">
      <c r="B17" s="216"/>
      <c r="C17" s="216"/>
      <c r="D17" s="216"/>
      <c r="E17" s="216"/>
      <c r="F17" s="216"/>
      <c r="G17" s="216"/>
      <c r="H17" s="216"/>
      <c r="I17" s="216"/>
      <c r="J17" s="216"/>
      <c r="K17" s="216"/>
      <c r="L17" s="216"/>
      <c r="M17" s="216"/>
      <c r="N17" s="216"/>
      <c r="O17" s="216"/>
      <c r="P17" s="216"/>
      <c r="Q17" s="216"/>
      <c r="R17" s="216"/>
    </row>
    <row r="18" spans="2:20" x14ac:dyDescent="0.25">
      <c r="B18" s="347" t="s">
        <v>608</v>
      </c>
      <c r="C18" s="346" t="s">
        <v>599</v>
      </c>
      <c r="D18" s="346"/>
      <c r="E18" s="346"/>
      <c r="F18" s="346"/>
      <c r="G18" s="346"/>
      <c r="H18" s="346"/>
      <c r="I18" s="346"/>
      <c r="J18" s="346"/>
      <c r="K18" s="346"/>
      <c r="L18" s="346"/>
      <c r="M18" s="346"/>
      <c r="N18" s="346"/>
      <c r="O18" s="346"/>
      <c r="P18" s="346"/>
      <c r="Q18" s="346"/>
      <c r="R18" s="346"/>
    </row>
    <row r="19" spans="2:20" x14ac:dyDescent="0.25">
      <c r="B19" s="347"/>
      <c r="C19" s="349" t="s">
        <v>10</v>
      </c>
      <c r="D19" s="350"/>
      <c r="E19" s="350"/>
      <c r="F19" s="350"/>
      <c r="G19" s="350"/>
      <c r="H19" s="350" t="s">
        <v>698</v>
      </c>
      <c r="I19" s="350"/>
      <c r="J19" s="350"/>
      <c r="K19" s="350"/>
      <c r="L19" s="350"/>
      <c r="M19" s="350" t="s">
        <v>699</v>
      </c>
      <c r="N19" s="350"/>
      <c r="O19" s="350"/>
      <c r="P19" s="350"/>
      <c r="Q19" s="350"/>
      <c r="R19" s="348" t="s">
        <v>603</v>
      </c>
    </row>
    <row r="20" spans="2:20" x14ac:dyDescent="0.25">
      <c r="B20" s="347"/>
      <c r="C20" s="243" t="s">
        <v>634</v>
      </c>
      <c r="D20" s="312" t="s">
        <v>635</v>
      </c>
      <c r="E20" s="312" t="s">
        <v>636</v>
      </c>
      <c r="F20" s="312" t="s">
        <v>637</v>
      </c>
      <c r="G20" s="312" t="s">
        <v>6</v>
      </c>
      <c r="H20" s="312" t="s">
        <v>634</v>
      </c>
      <c r="I20" s="312" t="s">
        <v>635</v>
      </c>
      <c r="J20" s="312" t="s">
        <v>636</v>
      </c>
      <c r="K20" s="312" t="s">
        <v>637</v>
      </c>
      <c r="L20" s="312" t="s">
        <v>6</v>
      </c>
      <c r="M20" s="312" t="s">
        <v>634</v>
      </c>
      <c r="N20" s="312" t="s">
        <v>635</v>
      </c>
      <c r="O20" s="312" t="s">
        <v>636</v>
      </c>
      <c r="P20" s="312" t="s">
        <v>637</v>
      </c>
      <c r="Q20" s="243" t="s">
        <v>6</v>
      </c>
      <c r="R20" s="348"/>
    </row>
    <row r="21" spans="2:20" x14ac:dyDescent="0.25">
      <c r="B21" s="129" t="s">
        <v>604</v>
      </c>
      <c r="C21" s="1">
        <f>COUNTIF('SECCION 1'!$E$5:$E$71,T21)</f>
        <v>9</v>
      </c>
      <c r="D21" s="313">
        <f>COUNTIFS('SECCION 1'!$F$5:$F$71,$D$26,'SECCION 1'!$E$5:$E$71,T21)</f>
        <v>9</v>
      </c>
      <c r="E21" s="313">
        <f>COUNTIFS('SECCION 1'!$F$5:$F$71,$E$26,'SECCION 1'!$E$5:$E$71,T21)</f>
        <v>0</v>
      </c>
      <c r="F21" s="313">
        <f>COUNTIFS('SECCION 1'!$F$5:$F$71,$F$26,'SECCION 1'!$E$5:$E$71,T21)</f>
        <v>0</v>
      </c>
      <c r="G21" s="313">
        <f>COUNTIFS('SECCION 1'!$F$5:$F$71,$G$26,'SECCION 1'!$E$5:$E$71,T21)</f>
        <v>0</v>
      </c>
      <c r="H21" s="313">
        <f>COUNTIF('SECCION 1'!$E$5:$E$71,T22)</f>
        <v>19</v>
      </c>
      <c r="I21" s="313">
        <f>COUNTIFS('SECCION 1'!$F$5:$F$71,$D$26,'SECCION 1'!$E$5:$E$71,T22)</f>
        <v>7</v>
      </c>
      <c r="J21" s="313">
        <f>COUNTIFS('SECCION 1'!$F$5:$F$71,$E$26,'SECCION 1'!$E$5:$E$71,T22)</f>
        <v>0</v>
      </c>
      <c r="K21" s="313">
        <f>COUNTIFS('SECCION 1'!$F$5:$F$71,$F$26,'SECCION 1'!$E$5:$E$71,T22)</f>
        <v>9</v>
      </c>
      <c r="L21" s="313">
        <f>COUNTIFS('SECCION 1'!$F$5:$F$71,$G$26,'SECCION 1'!$E$5:$E$71,T22)</f>
        <v>3</v>
      </c>
      <c r="M21" s="313">
        <f>COUNTIF('SECCION 1'!$E$5:$E$71,T23)</f>
        <v>4</v>
      </c>
      <c r="N21" s="313">
        <f>COUNTIFS('SECCION 1'!$F$5:$F$71,$D$26,'SECCION 1'!$E$5:$E$71,T23)</f>
        <v>1</v>
      </c>
      <c r="O21" s="313">
        <f>COUNTIFS('SECCION 1'!$F$5:$F$71,$E$26,'SECCION 1'!$E$5:$E$71,T23)</f>
        <v>0</v>
      </c>
      <c r="P21" s="313">
        <f>COUNTIFS('SECCION 1'!$F$5:$F$71,$F$26,'SECCION 1'!$E$5:$E$71,T23)</f>
        <v>3</v>
      </c>
      <c r="Q21" s="1">
        <f>COUNTIFS('SECCION 1'!$F$5:$F$71,$G$26,'SECCION 1'!$E$5:$E$71,T23)</f>
        <v>0</v>
      </c>
      <c r="R21" s="1">
        <f>C21+H21+M21</f>
        <v>32</v>
      </c>
      <c r="T21" s="38" t="s">
        <v>10</v>
      </c>
    </row>
    <row r="22" spans="2:20" x14ac:dyDescent="0.25">
      <c r="B22" s="130" t="s">
        <v>605</v>
      </c>
      <c r="C22" s="1">
        <f>COUNTIF('SECCION 2'!$C$8:$C$300,T21)</f>
        <v>117</v>
      </c>
      <c r="D22" s="313">
        <f>COUNTIFS('SECCION 2'!$D$8:$D$300,$D$26,'SECCION 2'!$C$8:$C$300,T21)</f>
        <v>69</v>
      </c>
      <c r="E22" s="313">
        <f>COUNTIFS('SECCION 2'!$D$8:$D$300,$E$26,'SECCION 2'!$C$8:$C$300,T21)</f>
        <v>0</v>
      </c>
      <c r="F22" s="313">
        <f>COUNTIFS('SECCION 2'!$D$8:$D$300,$F$26,'SECCION 2'!$C$8:$C$300,T21)</f>
        <v>11</v>
      </c>
      <c r="G22" s="313">
        <f>COUNTIFS('SECCION 2'!$D$8:$D$300,$G$26,'SECCION 2'!$C$8:$C$300,T21)</f>
        <v>37</v>
      </c>
      <c r="H22" s="313">
        <f>COUNTIF('SECCION 2'!$C$7:$C$300,T22)</f>
        <v>77</v>
      </c>
      <c r="I22" s="313">
        <f>COUNTIFS('SECCION 2'!$D$7:$D$300,$D$26,'SECCION 2'!$C$7:$C$300,T22)</f>
        <v>42</v>
      </c>
      <c r="J22" s="313">
        <f>COUNTIFS('SECCION 2'!$D$8:$D$300,$E$26,'SECCION 2'!$C$8:$C$300,T22)</f>
        <v>0</v>
      </c>
      <c r="K22" s="313">
        <f>COUNTIFS('SECCION 2'!$D$8:$D$300,$F$26,'SECCION 2'!$C$8:$C$300,T22)</f>
        <v>3</v>
      </c>
      <c r="L22" s="313">
        <f>COUNTIFS('SECCION 2'!$D$8:$D$300,$G$26,'SECCION 2'!$C$8:$C$300,T22)</f>
        <v>32</v>
      </c>
      <c r="M22" s="313">
        <f>COUNTIF('SECCION 2'!$C$8:$C$300,T23)</f>
        <v>69</v>
      </c>
      <c r="N22" s="313">
        <f>COUNTIFS('SECCION 2'!$D$8:$D$300,$D$26,'SECCION 2'!$C$8:$C$300,T23)</f>
        <v>8</v>
      </c>
      <c r="O22" s="313">
        <f>COUNTIFS('SECCION 2'!$D$8:$D$300,$E$26,'SECCION 2'!$C$8:$C$300,T23)</f>
        <v>0</v>
      </c>
      <c r="P22" s="313">
        <f>COUNTIFS('SECCION 2'!$D$8:$D$300,$F$26,'SECCION 2'!$C$8:$C$300,T23)</f>
        <v>1</v>
      </c>
      <c r="Q22" s="1">
        <f>COUNTIFS('SECCION 2'!$D$8:$D$300,$G$26,'SECCION 2'!$C$8:$C$300,T23)</f>
        <v>60</v>
      </c>
      <c r="R22" s="1">
        <f t="shared" ref="R22:R23" si="0">C22+H22+M22</f>
        <v>263</v>
      </c>
      <c r="T22" s="132" t="s">
        <v>14</v>
      </c>
    </row>
    <row r="23" spans="2:20" x14ac:dyDescent="0.25">
      <c r="B23" s="130" t="s">
        <v>606</v>
      </c>
      <c r="C23" s="1">
        <f>COUNTIF('SECCION 3'!$E$6:$E$151,T21)</f>
        <v>22</v>
      </c>
      <c r="D23" s="313">
        <f>COUNTIFS('SECCION 3'!$F$6:$F$151,D26,'SECCION 3'!$E$6:$E$151,T21)</f>
        <v>4</v>
      </c>
      <c r="E23" s="313">
        <f>COUNTIFS('SECCION 3'!$F$6:$F$151,E26,'SECCION 3'!$E$6:$E$151,T21)</f>
        <v>1</v>
      </c>
      <c r="F23" s="313">
        <f>COUNTIFS('SECCION 3'!$F$6:$F$151,F26,'SECCION 3'!$E$6:$E$151,$T$21)</f>
        <v>6</v>
      </c>
      <c r="G23" s="313">
        <f>COUNTIFS('SECCION 3'!$F$6:$F$151,$G$26,'SECCION 3'!$E$6:$E$151,$T$21)</f>
        <v>10</v>
      </c>
      <c r="H23" s="313">
        <f>COUNTIF('SECCION 3'!$E$6:$E$151,T22)</f>
        <v>20</v>
      </c>
      <c r="I23" s="313">
        <f>COUNTIFS('SECCION 3'!$F$6:$F$151,D26,'SECCION 3'!$E$6:$E$151,T22)</f>
        <v>3</v>
      </c>
      <c r="J23" s="313">
        <f>COUNTIFS('SECCION 3'!$F$6:$F$151,E26,'SECCION 3'!$E$6:$E$151,T22)</f>
        <v>2</v>
      </c>
      <c r="K23" s="313">
        <f>COUNTIFS('SECCION 3'!$F$6:$F$151,F26,'SECCION 3'!$E$6:$E$151,$T$22)</f>
        <v>7</v>
      </c>
      <c r="L23" s="313">
        <f>COUNTIFS('SECCION 3'!$F$6:$F$151,$G$26,'SECCION 3'!$E$6:$E$151,$T22)</f>
        <v>8</v>
      </c>
      <c r="M23" s="313">
        <f>COUNTIF('SECCION 3'!$E$6:$E$151,T23)</f>
        <v>1</v>
      </c>
      <c r="N23" s="313">
        <f>COUNTIFS('SECCION 3'!$F$6:$F$151,D26,'SECCION 3'!$E$6:$E$151,T23)</f>
        <v>0</v>
      </c>
      <c r="O23" s="313">
        <f>COUNTIFS('SECCION 3'!$F$6:$F$151,E26,'SECCION 3'!$E$6:$E$151,T23)</f>
        <v>0</v>
      </c>
      <c r="P23" s="313">
        <f>COUNTIFS('SECCION 3'!$F$6:$F$151,F26,'SECCION 3'!$E$6:$E$151,$T$23)</f>
        <v>0</v>
      </c>
      <c r="Q23" s="1">
        <f>COUNTIFS('SECCION 3'!$F$6:$F$151,$G$26,'SECCION 3'!$E$6:$E$151,$T23)</f>
        <v>1</v>
      </c>
      <c r="R23" s="1">
        <f t="shared" si="0"/>
        <v>43</v>
      </c>
      <c r="T23" s="132" t="s">
        <v>58</v>
      </c>
    </row>
    <row r="24" spans="2:20" x14ac:dyDescent="0.25">
      <c r="B24" s="130" t="s">
        <v>607</v>
      </c>
      <c r="C24" s="1">
        <f>COUNTIF('SECCION 4'!$E$9:$E$131,T21)</f>
        <v>33</v>
      </c>
      <c r="D24" s="313">
        <f>COUNTIFS('SECCION 4'!$F$9:$F$131,D26,'SECCION 4'!$E$9:$E$131,T21)</f>
        <v>0</v>
      </c>
      <c r="E24" s="313">
        <f>COUNTIFS('SECCION 4'!$F$9:$F$131,E26,'SECCION 4'!$E$9:$E$131,T21)</f>
        <v>1</v>
      </c>
      <c r="F24" s="313">
        <f>COUNTIFS('SECCION 4'!$F$9:$F$131,F26,'SECCION 4'!$E$9:$E$131,T21)</f>
        <v>28</v>
      </c>
      <c r="G24" s="313">
        <f>COUNTIFS('SECCION 4'!$F$9:$F$131,$G$26,'SECCION 4'!$E$9:$E$131,T21)</f>
        <v>4</v>
      </c>
      <c r="H24" s="313">
        <f>COUNTIF('SECCION 4'!$E$9:$E$131,T22)</f>
        <v>0</v>
      </c>
      <c r="I24" s="313">
        <f>COUNTIFS('SECCION 4'!$F$9:$F$131,D26,'SECCION 4'!$E$9:$E$131,T22)</f>
        <v>0</v>
      </c>
      <c r="J24" s="313">
        <f>COUNTIFS('SECCION 4'!$F$9:$F$131,E26,'SECCION 4'!$E$9:$E$131,T22)</f>
        <v>0</v>
      </c>
      <c r="K24" s="313">
        <f>COUNTIFS('SECCION 4'!$F$9:$F$131,F26,'SECCION 4'!$E$9:$E$131,T22)</f>
        <v>0</v>
      </c>
      <c r="L24" s="313">
        <f>COUNTIFS('SECCION 4'!$F$9:$F$131,$G$26,'SECCION 4'!$E$9:$E$131,T22)</f>
        <v>0</v>
      </c>
      <c r="M24" s="313">
        <f>COUNTIF('SECCION 4'!$E$9:$E$131,T23)</f>
        <v>0</v>
      </c>
      <c r="N24" s="313">
        <f>COUNTIFS('SECCION 4'!$F$9:$F$131,D26,'SECCION 4'!$E$9:$E$131,T23)</f>
        <v>0</v>
      </c>
      <c r="O24" s="313">
        <f>COUNTIFS('SECCION 4'!$F$9:$F$131,E26,'SECCION 4'!$E$9:$E$131,T23)</f>
        <v>0</v>
      </c>
      <c r="P24" s="313">
        <f>COUNTIFS('SECCION 4'!$F$9:$F$131,F26,'SECCION 4'!$E$9:$E$131,T23)</f>
        <v>0</v>
      </c>
      <c r="Q24" s="1">
        <f>COUNTIFS('SECCION 4'!$F$9:$F$131,$G$26,'SECCION 4'!$E$9:$E$131,T23)</f>
        <v>0</v>
      </c>
      <c r="R24" s="1">
        <f>C24+H24+M24</f>
        <v>33</v>
      </c>
    </row>
    <row r="25" spans="2:20" ht="15.75" thickBot="1" x14ac:dyDescent="0.3">
      <c r="B25" s="131" t="s">
        <v>603</v>
      </c>
      <c r="C25" s="1">
        <f>SUM(C21:C24)</f>
        <v>181</v>
      </c>
      <c r="D25" s="313">
        <f t="shared" ref="D25:G25" si="1">SUM(D21:D24)</f>
        <v>82</v>
      </c>
      <c r="E25" s="313">
        <f t="shared" si="1"/>
        <v>2</v>
      </c>
      <c r="F25" s="313">
        <f t="shared" si="1"/>
        <v>45</v>
      </c>
      <c r="G25" s="313">
        <f t="shared" si="1"/>
        <v>51</v>
      </c>
      <c r="H25" s="313">
        <f t="shared" ref="H25" si="2">SUM(H21:H24)</f>
        <v>116</v>
      </c>
      <c r="I25" s="313">
        <f t="shared" ref="I25" si="3">SUM(I21:I24)</f>
        <v>52</v>
      </c>
      <c r="J25" s="313">
        <f t="shared" ref="J25" si="4">SUM(J21:J24)</f>
        <v>2</v>
      </c>
      <c r="K25" s="313">
        <f t="shared" ref="K25" si="5">SUM(K21:K24)</f>
        <v>19</v>
      </c>
      <c r="L25" s="313">
        <f t="shared" ref="L25" si="6">SUM(L21:L24)</f>
        <v>43</v>
      </c>
      <c r="M25" s="313">
        <f t="shared" ref="M25" si="7">SUM(M21:M24)</f>
        <v>74</v>
      </c>
      <c r="N25" s="313">
        <f t="shared" ref="N25" si="8">SUM(N21:N24)</f>
        <v>9</v>
      </c>
      <c r="O25" s="313">
        <f t="shared" ref="O25" si="9">SUM(O21:O24)</f>
        <v>0</v>
      </c>
      <c r="P25" s="313">
        <f t="shared" ref="P25" si="10">SUM(P21:P24)</f>
        <v>4</v>
      </c>
      <c r="Q25" s="1">
        <f t="shared" ref="Q25" si="11">SUM(Q21:Q24)</f>
        <v>61</v>
      </c>
      <c r="R25" s="337">
        <f>SUM(R21:R24)</f>
        <v>371</v>
      </c>
    </row>
    <row r="26" spans="2:20" x14ac:dyDescent="0.25">
      <c r="D26" s="219">
        <v>2</v>
      </c>
      <c r="E26" s="219">
        <v>1</v>
      </c>
      <c r="F26" s="219">
        <v>0</v>
      </c>
      <c r="G26" s="219" t="s">
        <v>6</v>
      </c>
    </row>
    <row r="28" spans="2:20" x14ac:dyDescent="0.25">
      <c r="B28" s="200" t="s">
        <v>608</v>
      </c>
      <c r="C28" s="352" t="s">
        <v>599</v>
      </c>
      <c r="D28" s="352"/>
      <c r="E28" s="352"/>
      <c r="F28" s="352"/>
      <c r="G28" s="352"/>
      <c r="H28" s="352"/>
      <c r="I28" s="352"/>
      <c r="J28" s="352"/>
      <c r="K28" s="352"/>
    </row>
    <row r="29" spans="2:20" x14ac:dyDescent="0.25">
      <c r="B29" s="104"/>
      <c r="C29" s="351" t="s">
        <v>635</v>
      </c>
      <c r="D29" s="351"/>
      <c r="E29" s="351"/>
      <c r="F29" s="351" t="s">
        <v>636</v>
      </c>
      <c r="G29" s="351"/>
      <c r="H29" s="351"/>
      <c r="I29" s="351" t="s">
        <v>637</v>
      </c>
      <c r="J29" s="351"/>
      <c r="K29" s="351"/>
    </row>
    <row r="30" spans="2:20" x14ac:dyDescent="0.25">
      <c r="B30" s="104"/>
      <c r="C30" s="217" t="s">
        <v>596</v>
      </c>
      <c r="D30" s="217" t="s">
        <v>597</v>
      </c>
      <c r="E30" s="217" t="s">
        <v>598</v>
      </c>
      <c r="F30" s="217" t="s">
        <v>596</v>
      </c>
      <c r="G30" s="217" t="s">
        <v>597</v>
      </c>
      <c r="H30" s="217" t="s">
        <v>598</v>
      </c>
      <c r="I30" s="217" t="s">
        <v>596</v>
      </c>
      <c r="J30" s="217" t="s">
        <v>597</v>
      </c>
      <c r="K30" s="217" t="s">
        <v>598</v>
      </c>
    </row>
    <row r="31" spans="2:20" x14ac:dyDescent="0.25">
      <c r="B31" s="1" t="s">
        <v>604</v>
      </c>
      <c r="C31" s="218">
        <f>D21/(C21-G21)</f>
        <v>1</v>
      </c>
      <c r="D31" s="218">
        <f>I21/(H21-L21)</f>
        <v>0.4375</v>
      </c>
      <c r="E31" s="218">
        <f>N21/(M21-Q21)</f>
        <v>0.25</v>
      </c>
      <c r="F31" s="218">
        <f>E21/(C21-G21)</f>
        <v>0</v>
      </c>
      <c r="G31" s="218">
        <f>J21/(H21-L21)</f>
        <v>0</v>
      </c>
      <c r="H31" s="218">
        <f>O21/(M21-Q21)</f>
        <v>0</v>
      </c>
      <c r="I31" s="218">
        <f>F21/(C21-G21)</f>
        <v>0</v>
      </c>
      <c r="J31" s="218">
        <f>K21/(H21-L21)</f>
        <v>0.5625</v>
      </c>
      <c r="K31" s="218">
        <f>P21/(M21-Q21)</f>
        <v>0.75</v>
      </c>
    </row>
    <row r="32" spans="2:20" x14ac:dyDescent="0.25">
      <c r="B32" s="1" t="s">
        <v>605</v>
      </c>
      <c r="C32" s="218">
        <f>D22/(C22-G22)</f>
        <v>0.86250000000000004</v>
      </c>
      <c r="D32" s="218">
        <f t="shared" ref="D32:D33" si="12">I22/(H22-L22)</f>
        <v>0.93333333333333335</v>
      </c>
      <c r="E32" s="218">
        <v>0</v>
      </c>
      <c r="F32" s="218">
        <f t="shared" ref="F32:F34" si="13">E22/(C22-G22)</f>
        <v>0</v>
      </c>
      <c r="G32" s="218">
        <f t="shared" ref="G32:G33" si="14">J22/(H22-L22)</f>
        <v>0</v>
      </c>
      <c r="H32" s="218">
        <v>0</v>
      </c>
      <c r="I32" s="218">
        <f t="shared" ref="I32:I34" si="15">F22/(C22-G22)</f>
        <v>0.13750000000000001</v>
      </c>
      <c r="J32" s="218">
        <f t="shared" ref="J32:J33" si="16">K22/(H22-L22)</f>
        <v>6.6666666666666666E-2</v>
      </c>
      <c r="K32" s="218">
        <v>0</v>
      </c>
    </row>
    <row r="33" spans="2:19" x14ac:dyDescent="0.25">
      <c r="B33" s="1" t="s">
        <v>606</v>
      </c>
      <c r="C33" s="218">
        <f t="shared" ref="C33:C34" si="17">D23/(C23-G23)</f>
        <v>0.33333333333333331</v>
      </c>
      <c r="D33" s="218">
        <f t="shared" si="12"/>
        <v>0.25</v>
      </c>
      <c r="E33" s="218" t="e">
        <f>N23/(M23-Q23)</f>
        <v>#DIV/0!</v>
      </c>
      <c r="F33" s="218">
        <f t="shared" si="13"/>
        <v>8.3333333333333329E-2</v>
      </c>
      <c r="G33" s="218">
        <f t="shared" si="14"/>
        <v>0.16666666666666666</v>
      </c>
      <c r="H33" s="218" t="e">
        <f t="shared" ref="H33" si="18">O23/(M23-Q23)</f>
        <v>#DIV/0!</v>
      </c>
      <c r="I33" s="218">
        <f t="shared" si="15"/>
        <v>0.5</v>
      </c>
      <c r="J33" s="218">
        <f t="shared" si="16"/>
        <v>0.58333333333333337</v>
      </c>
      <c r="K33" s="218" t="e">
        <f>P23/(M23-Q23)</f>
        <v>#DIV/0!</v>
      </c>
    </row>
    <row r="34" spans="2:19" x14ac:dyDescent="0.25">
      <c r="B34" s="1" t="s">
        <v>607</v>
      </c>
      <c r="C34" s="218">
        <f t="shared" si="17"/>
        <v>0</v>
      </c>
      <c r="D34" s="218">
        <v>0</v>
      </c>
      <c r="E34" s="218">
        <v>0</v>
      </c>
      <c r="F34" s="218">
        <f t="shared" si="13"/>
        <v>3.4482758620689655E-2</v>
      </c>
      <c r="G34" s="218">
        <v>0</v>
      </c>
      <c r="H34" s="218">
        <v>0</v>
      </c>
      <c r="I34" s="218">
        <f t="shared" si="15"/>
        <v>0.96551724137931039</v>
      </c>
      <c r="J34" s="218">
        <v>0</v>
      </c>
      <c r="K34" s="218">
        <v>0</v>
      </c>
    </row>
    <row r="35" spans="2:19" x14ac:dyDescent="0.25">
      <c r="B35" s="1" t="s">
        <v>603</v>
      </c>
      <c r="C35" s="218">
        <f t="shared" ref="C35" si="19">D25/(C25-G25)</f>
        <v>0.63076923076923075</v>
      </c>
      <c r="D35" s="218">
        <f t="shared" ref="D35" si="20">I25/(H25-L25)</f>
        <v>0.71232876712328763</v>
      </c>
      <c r="E35" s="218">
        <f t="shared" ref="E35" si="21">N25/(M25-Q25)</f>
        <v>0.69230769230769229</v>
      </c>
      <c r="F35" s="218">
        <f t="shared" ref="F35" si="22">E25/(C25-G25)</f>
        <v>1.5384615384615385E-2</v>
      </c>
      <c r="G35" s="218">
        <f t="shared" ref="G35" si="23">J25/(H25-L25)</f>
        <v>2.7397260273972601E-2</v>
      </c>
      <c r="H35" s="218">
        <f t="shared" ref="H35" si="24">O25/(M25-Q25)</f>
        <v>0</v>
      </c>
      <c r="I35" s="218">
        <f t="shared" ref="I35" si="25">F25/(C25-G25)</f>
        <v>0.34615384615384615</v>
      </c>
      <c r="J35" s="218">
        <f>K25/(H25-L25)</f>
        <v>0.26027397260273971</v>
      </c>
      <c r="K35" s="218">
        <f>P25/(M25-Q25)</f>
        <v>0.30769230769230771</v>
      </c>
    </row>
    <row r="38" spans="2:19" x14ac:dyDescent="0.25">
      <c r="B38" s="220"/>
      <c r="C38" s="220"/>
      <c r="D38" s="220"/>
      <c r="E38" s="220"/>
      <c r="F38" s="220"/>
      <c r="G38" s="220"/>
      <c r="H38" s="220"/>
      <c r="I38" s="220"/>
      <c r="J38" s="220"/>
      <c r="K38" s="220"/>
      <c r="L38" s="220"/>
      <c r="M38" s="220"/>
      <c r="N38" s="220"/>
      <c r="O38" s="220"/>
      <c r="P38" s="220"/>
      <c r="Q38" s="220"/>
      <c r="R38" s="220"/>
      <c r="S38" s="220"/>
    </row>
    <row r="39" spans="2:19" ht="18.75" x14ac:dyDescent="0.3">
      <c r="B39" s="227" t="s">
        <v>638</v>
      </c>
      <c r="C39" s="220"/>
      <c r="D39" s="220"/>
      <c r="E39" s="220"/>
      <c r="F39" s="220"/>
      <c r="G39" s="220"/>
      <c r="H39" s="220"/>
      <c r="I39" s="220"/>
      <c r="J39" s="220"/>
      <c r="K39" s="220"/>
      <c r="L39" s="220"/>
      <c r="M39" s="220"/>
      <c r="N39" s="220"/>
      <c r="O39" s="220"/>
      <c r="P39" s="220"/>
      <c r="Q39" s="220"/>
      <c r="R39" s="220"/>
      <c r="S39" s="220"/>
    </row>
    <row r="40" spans="2:19" ht="30" x14ac:dyDescent="0.25">
      <c r="B40" s="221"/>
      <c r="C40" s="316" t="s">
        <v>635</v>
      </c>
      <c r="D40" s="326" t="s">
        <v>740</v>
      </c>
      <c r="E40" s="326" t="s">
        <v>637</v>
      </c>
      <c r="F40" s="316" t="s">
        <v>603</v>
      </c>
      <c r="G40" s="316" t="s">
        <v>741</v>
      </c>
      <c r="H40" s="229" t="s">
        <v>643</v>
      </c>
      <c r="I40" s="220"/>
      <c r="J40" s="220"/>
      <c r="K40" s="220"/>
      <c r="L40" s="220"/>
      <c r="M40" s="220"/>
      <c r="N40" s="220"/>
      <c r="O40" s="220"/>
      <c r="P40" s="220"/>
      <c r="Q40" s="220"/>
      <c r="R40" s="220"/>
      <c r="S40" s="220"/>
    </row>
    <row r="41" spans="2:19" x14ac:dyDescent="0.25">
      <c r="B41" s="221" t="s">
        <v>639</v>
      </c>
      <c r="C41" s="222">
        <f>D21</f>
        <v>9</v>
      </c>
      <c r="D41" s="222">
        <f>E21</f>
        <v>0</v>
      </c>
      <c r="E41" s="222">
        <f>F21</f>
        <v>0</v>
      </c>
      <c r="F41" s="222">
        <f>SUM(C41:E41)</f>
        <v>9</v>
      </c>
      <c r="G41" s="223">
        <f>C31</f>
        <v>1</v>
      </c>
      <c r="H41" s="224">
        <v>1</v>
      </c>
      <c r="I41" s="220"/>
      <c r="J41" s="220"/>
      <c r="K41" s="220"/>
      <c r="L41" s="220"/>
      <c r="M41" s="220"/>
      <c r="N41" s="220"/>
      <c r="O41" s="220"/>
      <c r="P41" s="220"/>
      <c r="Q41" s="220"/>
      <c r="R41" s="220"/>
      <c r="S41" s="220"/>
    </row>
    <row r="42" spans="2:19" x14ac:dyDescent="0.25">
      <c r="B42" s="221" t="s">
        <v>640</v>
      </c>
      <c r="C42" s="222">
        <f>I21</f>
        <v>7</v>
      </c>
      <c r="D42" s="222">
        <f>J21</f>
        <v>0</v>
      </c>
      <c r="E42" s="222">
        <f>K21</f>
        <v>9</v>
      </c>
      <c r="F42" s="222">
        <f t="shared" ref="F42:F43" si="26">SUM(C42:E42)</f>
        <v>16</v>
      </c>
      <c r="G42" s="223">
        <f>D31</f>
        <v>0.4375</v>
      </c>
      <c r="H42" s="224">
        <v>0.8</v>
      </c>
      <c r="I42" s="220"/>
      <c r="J42" s="220"/>
      <c r="K42" s="220"/>
      <c r="L42" s="220"/>
      <c r="M42" s="220"/>
      <c r="N42" s="220"/>
      <c r="O42" s="220"/>
      <c r="P42" s="220"/>
      <c r="Q42" s="220"/>
      <c r="R42" s="220"/>
      <c r="S42" s="220"/>
    </row>
    <row r="43" spans="2:19" x14ac:dyDescent="0.25">
      <c r="B43" s="221" t="s">
        <v>641</v>
      </c>
      <c r="C43" s="222">
        <f>N21</f>
        <v>1</v>
      </c>
      <c r="D43" s="222">
        <f>O21</f>
        <v>0</v>
      </c>
      <c r="E43" s="222">
        <f>P21</f>
        <v>3</v>
      </c>
      <c r="F43" s="222">
        <f t="shared" si="26"/>
        <v>4</v>
      </c>
      <c r="G43" s="223">
        <f>E31</f>
        <v>0.25</v>
      </c>
      <c r="H43" s="224">
        <v>0.5</v>
      </c>
      <c r="I43" s="220"/>
      <c r="J43" s="220"/>
      <c r="K43" s="220"/>
      <c r="L43" s="220"/>
      <c r="M43" s="220"/>
      <c r="N43" s="220"/>
      <c r="O43" s="220"/>
      <c r="P43" s="220"/>
      <c r="Q43" s="220"/>
      <c r="R43" s="220"/>
      <c r="S43" s="220"/>
    </row>
    <row r="44" spans="2:19" x14ac:dyDescent="0.25">
      <c r="B44" s="221" t="s">
        <v>642</v>
      </c>
      <c r="C44" s="222">
        <f>SUM(C41:C43)</f>
        <v>17</v>
      </c>
      <c r="D44" s="222">
        <f t="shared" ref="D44:E44" si="27">SUM(D41:D43)</f>
        <v>0</v>
      </c>
      <c r="E44" s="222">
        <f t="shared" si="27"/>
        <v>12</v>
      </c>
      <c r="F44" s="222">
        <v>23</v>
      </c>
      <c r="G44" s="222"/>
      <c r="H44" s="220"/>
      <c r="I44" s="220"/>
      <c r="J44" s="220"/>
      <c r="K44" s="220"/>
      <c r="L44" s="220"/>
      <c r="M44" s="220"/>
      <c r="N44" s="220"/>
      <c r="O44" s="220"/>
      <c r="P44" s="220"/>
      <c r="Q44" s="220"/>
      <c r="R44" s="220"/>
      <c r="S44" s="220"/>
    </row>
    <row r="45" spans="2:19" x14ac:dyDescent="0.25">
      <c r="B45" s="225"/>
      <c r="C45" s="203"/>
      <c r="D45" s="203"/>
      <c r="E45" s="203"/>
      <c r="F45" s="203"/>
      <c r="G45" s="203"/>
      <c r="H45" s="220"/>
      <c r="I45" s="220"/>
      <c r="J45" s="220"/>
      <c r="K45" s="220"/>
      <c r="L45" s="220"/>
      <c r="M45" s="220"/>
      <c r="N45" s="220"/>
      <c r="O45" s="220"/>
      <c r="P45" s="220"/>
      <c r="Q45" s="220"/>
      <c r="R45" s="220"/>
      <c r="S45" s="220"/>
    </row>
    <row r="46" spans="2:19" x14ac:dyDescent="0.25">
      <c r="B46" s="225"/>
      <c r="C46" s="203"/>
      <c r="D46" s="203"/>
      <c r="E46" s="203"/>
      <c r="F46" s="203"/>
      <c r="G46" s="203"/>
      <c r="H46" s="220"/>
      <c r="I46" s="220"/>
      <c r="J46" s="220"/>
      <c r="K46" s="220"/>
      <c r="L46" s="220"/>
      <c r="M46" s="220"/>
      <c r="N46" s="220"/>
      <c r="O46" s="220"/>
      <c r="P46" s="220"/>
      <c r="Q46" s="220"/>
      <c r="R46" s="220"/>
      <c r="S46" s="220"/>
    </row>
    <row r="47" spans="2:19" x14ac:dyDescent="0.25">
      <c r="B47" s="225"/>
      <c r="C47" s="203"/>
      <c r="D47" s="203"/>
      <c r="E47" s="203"/>
      <c r="F47" s="203"/>
      <c r="G47" s="203"/>
      <c r="H47" s="220"/>
      <c r="I47" s="220"/>
      <c r="J47" s="220"/>
      <c r="K47" s="220"/>
      <c r="L47" s="220"/>
      <c r="M47" s="220"/>
      <c r="N47" s="220"/>
      <c r="O47" s="220"/>
      <c r="P47" s="220"/>
      <c r="Q47" s="220"/>
      <c r="R47" s="220"/>
      <c r="S47" s="220"/>
    </row>
    <row r="48" spans="2:19" x14ac:dyDescent="0.25">
      <c r="B48" s="225"/>
      <c r="C48" s="203"/>
      <c r="D48" s="203"/>
      <c r="E48" s="203"/>
      <c r="F48" s="203"/>
      <c r="G48" s="203"/>
      <c r="H48" s="220"/>
      <c r="I48" s="220"/>
      <c r="J48" s="220"/>
      <c r="K48" s="220"/>
      <c r="L48" s="220"/>
      <c r="M48" s="220"/>
      <c r="N48" s="220"/>
      <c r="O48" s="220"/>
      <c r="P48" s="220"/>
      <c r="Q48" s="220"/>
      <c r="R48" s="220"/>
      <c r="S48" s="220"/>
    </row>
    <row r="49" spans="2:19" x14ac:dyDescent="0.25">
      <c r="B49" s="225"/>
      <c r="C49" s="203"/>
      <c r="D49" s="203"/>
      <c r="E49" s="203"/>
      <c r="F49" s="203"/>
      <c r="G49" s="203"/>
      <c r="H49" s="220"/>
      <c r="I49" s="220"/>
      <c r="J49" s="220"/>
      <c r="K49" s="220"/>
      <c r="L49" s="220"/>
      <c r="M49" s="220"/>
      <c r="N49" s="220"/>
      <c r="O49" s="220"/>
      <c r="P49" s="220"/>
      <c r="Q49" s="220"/>
      <c r="R49" s="220"/>
      <c r="S49" s="220"/>
    </row>
    <row r="50" spans="2:19" x14ac:dyDescent="0.25">
      <c r="B50" s="225"/>
      <c r="C50" s="203"/>
      <c r="D50" s="203"/>
      <c r="E50" s="203"/>
      <c r="F50" s="203"/>
      <c r="G50" s="203"/>
      <c r="H50" s="220"/>
      <c r="I50" s="220"/>
      <c r="J50" s="220"/>
      <c r="K50" s="220"/>
      <c r="L50" s="220"/>
      <c r="M50" s="220"/>
      <c r="N50" s="220"/>
      <c r="O50" s="220"/>
      <c r="P50" s="220"/>
      <c r="Q50" s="220"/>
      <c r="R50" s="220"/>
      <c r="S50" s="220"/>
    </row>
    <row r="51" spans="2:19" x14ac:dyDescent="0.25">
      <c r="B51" s="225"/>
      <c r="C51" s="203"/>
      <c r="D51" s="203"/>
      <c r="E51" s="203"/>
      <c r="F51" s="203"/>
      <c r="G51" s="203"/>
      <c r="H51" s="220"/>
      <c r="I51" s="220"/>
      <c r="J51" s="220"/>
      <c r="K51" s="220"/>
      <c r="L51" s="220"/>
      <c r="M51" s="220"/>
      <c r="N51" s="220"/>
      <c r="O51" s="220"/>
      <c r="P51" s="220"/>
      <c r="Q51" s="220"/>
      <c r="R51" s="220"/>
      <c r="S51" s="220"/>
    </row>
    <row r="52" spans="2:19" x14ac:dyDescent="0.25">
      <c r="B52" s="225"/>
      <c r="C52" s="203"/>
      <c r="D52" s="203"/>
      <c r="E52" s="203"/>
      <c r="F52" s="203"/>
      <c r="G52" s="203"/>
      <c r="H52" s="220"/>
      <c r="I52" s="220"/>
      <c r="J52" s="220"/>
      <c r="K52" s="220"/>
      <c r="L52" s="220"/>
      <c r="M52" s="220"/>
      <c r="N52" s="220"/>
      <c r="O52" s="220"/>
      <c r="P52" s="220"/>
      <c r="Q52" s="220"/>
      <c r="R52" s="220"/>
      <c r="S52" s="220"/>
    </row>
    <row r="53" spans="2:19" x14ac:dyDescent="0.25">
      <c r="B53" s="225"/>
      <c r="C53" s="203"/>
      <c r="D53" s="203"/>
      <c r="E53" s="203"/>
      <c r="F53" s="203"/>
      <c r="G53" s="203"/>
      <c r="H53" s="220"/>
      <c r="I53" s="220"/>
      <c r="J53" s="220"/>
      <c r="K53" s="220"/>
      <c r="L53" s="220"/>
      <c r="M53" s="220"/>
      <c r="N53" s="220"/>
      <c r="O53" s="220"/>
      <c r="P53" s="220"/>
      <c r="Q53" s="220"/>
      <c r="R53" s="220"/>
      <c r="S53" s="220"/>
    </row>
    <row r="54" spans="2:19" x14ac:dyDescent="0.25">
      <c r="B54" s="225"/>
      <c r="C54" s="203"/>
      <c r="D54" s="203"/>
      <c r="E54" s="203"/>
      <c r="F54" s="203"/>
      <c r="G54" s="203"/>
      <c r="H54" s="220"/>
      <c r="I54" s="220"/>
      <c r="J54" s="220"/>
      <c r="K54" s="220"/>
      <c r="L54" s="220"/>
      <c r="M54" s="220"/>
      <c r="N54" s="220"/>
      <c r="O54" s="220"/>
      <c r="P54" s="220"/>
      <c r="Q54" s="220"/>
      <c r="R54" s="220"/>
      <c r="S54" s="220"/>
    </row>
    <row r="55" spans="2:19" x14ac:dyDescent="0.25">
      <c r="B55" s="225"/>
      <c r="C55" s="203"/>
      <c r="D55" s="203"/>
      <c r="E55" s="203"/>
      <c r="F55" s="203"/>
      <c r="G55" s="203"/>
      <c r="H55" s="220"/>
      <c r="I55" s="220"/>
      <c r="J55" s="220"/>
      <c r="K55" s="220"/>
      <c r="L55" s="220"/>
      <c r="M55" s="220"/>
      <c r="N55" s="220"/>
      <c r="O55" s="220"/>
      <c r="P55" s="220"/>
      <c r="Q55" s="220"/>
      <c r="R55" s="220"/>
      <c r="S55" s="220"/>
    </row>
    <row r="56" spans="2:19" x14ac:dyDescent="0.25">
      <c r="B56" s="225"/>
      <c r="C56" s="203"/>
      <c r="D56" s="203"/>
      <c r="E56" s="203"/>
      <c r="F56" s="203"/>
      <c r="G56" s="203"/>
      <c r="H56" s="220"/>
      <c r="I56" s="220"/>
      <c r="J56" s="220"/>
      <c r="K56" s="220"/>
      <c r="L56" s="220"/>
      <c r="M56" s="220"/>
      <c r="N56" s="220"/>
      <c r="O56" s="220"/>
      <c r="P56" s="220"/>
      <c r="Q56" s="220"/>
      <c r="R56" s="220"/>
      <c r="S56" s="220"/>
    </row>
    <row r="57" spans="2:19" x14ac:dyDescent="0.25">
      <c r="B57" s="220"/>
      <c r="C57" s="220"/>
      <c r="D57" s="220"/>
      <c r="E57" s="220"/>
      <c r="F57" s="220"/>
      <c r="G57" s="220"/>
      <c r="H57" s="220"/>
      <c r="I57" s="220"/>
      <c r="J57" s="220"/>
      <c r="K57" s="220"/>
      <c r="L57" s="220"/>
      <c r="M57" s="220"/>
      <c r="N57" s="220"/>
      <c r="O57" s="220"/>
      <c r="P57" s="220"/>
      <c r="Q57" s="220"/>
      <c r="R57" s="220"/>
      <c r="S57" s="220"/>
    </row>
    <row r="58" spans="2:19" x14ac:dyDescent="0.25">
      <c r="B58" s="220"/>
      <c r="C58" s="220"/>
      <c r="D58" s="220"/>
      <c r="E58" s="220"/>
      <c r="F58" s="220"/>
      <c r="G58" s="220"/>
      <c r="H58" s="220"/>
      <c r="I58" s="220"/>
      <c r="J58" s="220"/>
      <c r="K58" s="220"/>
      <c r="L58" s="220"/>
      <c r="M58" s="220"/>
      <c r="N58" s="220"/>
      <c r="O58" s="220"/>
      <c r="P58" s="220"/>
      <c r="Q58" s="220"/>
      <c r="R58" s="220"/>
      <c r="S58" s="220"/>
    </row>
    <row r="59" spans="2:19" x14ac:dyDescent="0.25">
      <c r="B59" s="220"/>
      <c r="C59" s="220"/>
      <c r="D59" s="220"/>
      <c r="E59" s="220"/>
      <c r="F59" s="220"/>
      <c r="G59" s="220"/>
      <c r="H59" s="220"/>
      <c r="I59" s="220"/>
      <c r="J59" s="220"/>
      <c r="K59" s="220"/>
      <c r="L59" s="220"/>
      <c r="M59" s="220"/>
      <c r="N59" s="220"/>
      <c r="O59" s="220"/>
      <c r="P59" s="220"/>
      <c r="Q59" s="220"/>
      <c r="R59" s="220"/>
      <c r="S59" s="220"/>
    </row>
    <row r="60" spans="2:19" x14ac:dyDescent="0.25">
      <c r="B60" s="220"/>
      <c r="C60" s="220"/>
      <c r="D60" s="220"/>
      <c r="E60" s="220"/>
      <c r="F60" s="220"/>
      <c r="G60" s="220"/>
      <c r="H60" s="220"/>
      <c r="I60" s="220"/>
      <c r="J60" s="220"/>
      <c r="K60" s="220"/>
      <c r="L60" s="220"/>
      <c r="M60" s="220"/>
      <c r="N60" s="220"/>
      <c r="O60" s="220"/>
      <c r="P60" s="220"/>
      <c r="Q60" s="220"/>
      <c r="R60" s="220"/>
      <c r="S60" s="220"/>
    </row>
    <row r="61" spans="2:19" x14ac:dyDescent="0.25">
      <c r="B61" s="220"/>
      <c r="C61" s="220"/>
      <c r="D61" s="220"/>
      <c r="E61" s="220"/>
      <c r="F61" s="220"/>
      <c r="G61" s="220"/>
      <c r="H61" s="220"/>
      <c r="I61" s="220"/>
      <c r="J61" s="220"/>
      <c r="K61" s="220"/>
      <c r="L61" s="220"/>
      <c r="M61" s="220"/>
      <c r="N61" s="220"/>
      <c r="O61" s="220"/>
      <c r="P61" s="220"/>
      <c r="Q61" s="220"/>
      <c r="R61" s="220"/>
      <c r="S61" s="220"/>
    </row>
    <row r="62" spans="2:19" x14ac:dyDescent="0.25">
      <c r="B62" s="220"/>
      <c r="C62" s="220"/>
      <c r="D62" s="220"/>
      <c r="E62" s="220"/>
      <c r="F62" s="220"/>
      <c r="G62" s="220"/>
      <c r="H62" s="220"/>
      <c r="I62" s="220"/>
      <c r="J62" s="220"/>
      <c r="K62" s="220"/>
      <c r="L62" s="220"/>
      <c r="M62" s="220"/>
      <c r="N62" s="220"/>
      <c r="O62" s="220"/>
      <c r="P62" s="220"/>
      <c r="Q62" s="220"/>
      <c r="R62" s="220"/>
      <c r="S62" s="220"/>
    </row>
    <row r="63" spans="2:19" x14ac:dyDescent="0.25">
      <c r="B63" s="220"/>
      <c r="C63" s="220"/>
      <c r="D63" s="220"/>
      <c r="E63" s="220"/>
      <c r="F63" s="220"/>
      <c r="G63" s="220"/>
      <c r="H63" s="220"/>
      <c r="I63" s="220"/>
      <c r="J63" s="220"/>
      <c r="K63" s="220"/>
      <c r="L63" s="220"/>
      <c r="M63" s="220"/>
      <c r="N63" s="220"/>
      <c r="O63" s="220"/>
      <c r="P63" s="220"/>
      <c r="Q63" s="220"/>
      <c r="R63" s="220"/>
      <c r="S63" s="220"/>
    </row>
    <row r="66" spans="2:19" x14ac:dyDescent="0.25">
      <c r="B66" s="220"/>
      <c r="C66" s="220"/>
      <c r="D66" s="220"/>
      <c r="E66" s="220"/>
      <c r="F66" s="220"/>
      <c r="G66" s="220"/>
      <c r="H66" s="220"/>
      <c r="I66" s="220"/>
      <c r="J66" s="220"/>
      <c r="K66" s="220"/>
      <c r="L66" s="220"/>
      <c r="M66" s="220"/>
      <c r="N66" s="220"/>
      <c r="O66" s="220"/>
      <c r="P66" s="220"/>
      <c r="Q66" s="220"/>
      <c r="R66" s="220"/>
      <c r="S66" s="220"/>
    </row>
    <row r="67" spans="2:19" ht="18.75" x14ac:dyDescent="0.3">
      <c r="B67" s="227" t="s">
        <v>644</v>
      </c>
      <c r="C67" s="220"/>
      <c r="D67" s="220"/>
      <c r="E67" s="220"/>
      <c r="F67" s="220"/>
      <c r="G67" s="220"/>
      <c r="H67" s="220"/>
      <c r="I67" s="220"/>
      <c r="J67" s="220"/>
      <c r="K67" s="220"/>
      <c r="L67" s="220"/>
      <c r="M67" s="220"/>
      <c r="N67" s="220"/>
      <c r="O67" s="220"/>
      <c r="P67" s="220"/>
      <c r="Q67" s="220"/>
      <c r="R67" s="220"/>
      <c r="S67" s="220"/>
    </row>
    <row r="68" spans="2:19" ht="30" x14ac:dyDescent="0.25">
      <c r="B68" s="221"/>
      <c r="C68" s="316" t="s">
        <v>635</v>
      </c>
      <c r="D68" s="326" t="s">
        <v>740</v>
      </c>
      <c r="E68" s="326" t="s">
        <v>637</v>
      </c>
      <c r="F68" s="316" t="s">
        <v>603</v>
      </c>
      <c r="G68" s="316" t="s">
        <v>741</v>
      </c>
      <c r="H68" s="229" t="s">
        <v>643</v>
      </c>
      <c r="I68" s="220"/>
      <c r="J68" s="220"/>
      <c r="K68" s="220"/>
      <c r="L68" s="220"/>
      <c r="M68" s="220"/>
      <c r="N68" s="220"/>
      <c r="O68" s="220"/>
      <c r="P68" s="220"/>
      <c r="Q68" s="220"/>
      <c r="R68" s="220"/>
      <c r="S68" s="220"/>
    </row>
    <row r="69" spans="2:19" x14ac:dyDescent="0.25">
      <c r="B69" s="221" t="s">
        <v>639</v>
      </c>
      <c r="C69" s="226">
        <f>D22</f>
        <v>69</v>
      </c>
      <c r="D69" s="222">
        <f>E22</f>
        <v>0</v>
      </c>
      <c r="E69" s="222">
        <f>F22</f>
        <v>11</v>
      </c>
      <c r="F69" s="222">
        <f>SUM(C69:E69)</f>
        <v>80</v>
      </c>
      <c r="G69" s="223">
        <f>C32</f>
        <v>0.86250000000000004</v>
      </c>
      <c r="H69" s="224">
        <v>1</v>
      </c>
      <c r="I69" s="220"/>
      <c r="J69" s="220"/>
      <c r="K69" s="220"/>
      <c r="L69" s="220"/>
      <c r="M69" s="220"/>
      <c r="N69" s="220"/>
      <c r="O69" s="220"/>
      <c r="P69" s="220"/>
      <c r="Q69" s="220"/>
      <c r="R69" s="220"/>
      <c r="S69" s="220"/>
    </row>
    <row r="70" spans="2:19" x14ac:dyDescent="0.25">
      <c r="B70" s="221" t="s">
        <v>640</v>
      </c>
      <c r="C70" s="222">
        <f>I22</f>
        <v>42</v>
      </c>
      <c r="D70" s="222">
        <f>J22</f>
        <v>0</v>
      </c>
      <c r="E70" s="222">
        <f>K22</f>
        <v>3</v>
      </c>
      <c r="F70" s="222">
        <f t="shared" ref="F70:F71" si="28">SUM(C70:E70)</f>
        <v>45</v>
      </c>
      <c r="G70" s="223">
        <f>D32</f>
        <v>0.93333333333333335</v>
      </c>
      <c r="H70" s="224">
        <v>0.8</v>
      </c>
      <c r="I70" s="220"/>
      <c r="J70" s="220"/>
      <c r="K70" s="220"/>
      <c r="L70" s="220"/>
      <c r="M70" s="220"/>
      <c r="N70" s="220"/>
      <c r="O70" s="220"/>
      <c r="P70" s="220"/>
      <c r="Q70" s="220"/>
      <c r="R70" s="220"/>
      <c r="S70" s="220"/>
    </row>
    <row r="71" spans="2:19" x14ac:dyDescent="0.25">
      <c r="B71" s="221" t="s">
        <v>641</v>
      </c>
      <c r="C71" s="222">
        <f>N22</f>
        <v>8</v>
      </c>
      <c r="D71" s="222">
        <f>O22</f>
        <v>0</v>
      </c>
      <c r="E71" s="222">
        <f>P22</f>
        <v>1</v>
      </c>
      <c r="F71" s="222">
        <f t="shared" si="28"/>
        <v>9</v>
      </c>
      <c r="G71" s="223">
        <f>E32</f>
        <v>0</v>
      </c>
      <c r="H71" s="224">
        <v>0.5</v>
      </c>
      <c r="I71" s="220"/>
      <c r="J71" s="220"/>
      <c r="K71" s="220"/>
      <c r="L71" s="220"/>
      <c r="M71" s="220"/>
      <c r="N71" s="220"/>
      <c r="O71" s="220"/>
      <c r="P71" s="220"/>
      <c r="Q71" s="220"/>
      <c r="R71" s="220"/>
      <c r="S71" s="220"/>
    </row>
    <row r="72" spans="2:19" x14ac:dyDescent="0.25">
      <c r="B72" s="221" t="s">
        <v>642</v>
      </c>
      <c r="C72" s="222">
        <f>SUM(C69:C71)</f>
        <v>119</v>
      </c>
      <c r="D72" s="222">
        <f t="shared" ref="D72:E72" si="29">SUM(D69:D71)</f>
        <v>0</v>
      </c>
      <c r="E72" s="222">
        <f t="shared" si="29"/>
        <v>15</v>
      </c>
      <c r="F72" s="222">
        <v>23</v>
      </c>
      <c r="G72" s="222"/>
      <c r="H72" s="220"/>
      <c r="I72" s="220"/>
      <c r="J72" s="220"/>
      <c r="K72" s="220"/>
      <c r="L72" s="220"/>
      <c r="M72" s="220"/>
      <c r="N72" s="220"/>
      <c r="O72" s="220"/>
      <c r="P72" s="220"/>
      <c r="Q72" s="220"/>
      <c r="R72" s="220"/>
      <c r="S72" s="220"/>
    </row>
    <row r="73" spans="2:19" x14ac:dyDescent="0.25">
      <c r="B73" s="220"/>
      <c r="C73" s="220"/>
      <c r="D73" s="220"/>
      <c r="E73" s="220"/>
      <c r="F73" s="220"/>
      <c r="G73" s="220"/>
      <c r="H73" s="220"/>
      <c r="I73" s="220"/>
      <c r="J73" s="220"/>
      <c r="K73" s="220"/>
      <c r="L73" s="220"/>
      <c r="M73" s="220"/>
      <c r="N73" s="220"/>
      <c r="O73" s="220"/>
      <c r="P73" s="220"/>
      <c r="Q73" s="220"/>
      <c r="R73" s="220"/>
      <c r="S73" s="220"/>
    </row>
    <row r="74" spans="2:19" x14ac:dyDescent="0.25">
      <c r="B74" s="220"/>
      <c r="C74" s="220"/>
      <c r="D74" s="220"/>
      <c r="E74" s="220"/>
      <c r="F74" s="220"/>
      <c r="G74" s="220"/>
      <c r="H74" s="220"/>
      <c r="I74" s="220"/>
      <c r="J74" s="220"/>
      <c r="K74" s="220"/>
      <c r="L74" s="220"/>
      <c r="M74" s="220"/>
      <c r="N74" s="220"/>
      <c r="O74" s="220"/>
      <c r="P74" s="220"/>
      <c r="Q74" s="220"/>
      <c r="R74" s="220"/>
      <c r="S74" s="220"/>
    </row>
    <row r="75" spans="2:19" x14ac:dyDescent="0.25">
      <c r="B75" s="220"/>
      <c r="C75" s="220"/>
      <c r="D75" s="220"/>
      <c r="E75" s="220"/>
      <c r="F75" s="220"/>
      <c r="G75" s="220"/>
      <c r="H75" s="220"/>
      <c r="I75" s="220"/>
      <c r="J75" s="220"/>
      <c r="K75" s="220"/>
      <c r="L75" s="220"/>
      <c r="M75" s="220"/>
      <c r="N75" s="220"/>
      <c r="O75" s="220"/>
      <c r="P75" s="220"/>
      <c r="Q75" s="220"/>
      <c r="R75" s="220"/>
      <c r="S75" s="220"/>
    </row>
    <row r="76" spans="2:19" x14ac:dyDescent="0.25">
      <c r="B76" s="220"/>
      <c r="C76" s="220"/>
      <c r="D76" s="220"/>
      <c r="E76" s="220"/>
      <c r="F76" s="220"/>
      <c r="G76" s="220"/>
      <c r="H76" s="220"/>
      <c r="I76" s="220"/>
      <c r="J76" s="220"/>
      <c r="K76" s="220"/>
      <c r="L76" s="220"/>
      <c r="M76" s="220"/>
      <c r="N76" s="220"/>
      <c r="O76" s="220"/>
      <c r="P76" s="220"/>
      <c r="Q76" s="220"/>
      <c r="R76" s="220"/>
      <c r="S76" s="220"/>
    </row>
    <row r="77" spans="2:19" x14ac:dyDescent="0.25">
      <c r="B77" s="220"/>
      <c r="C77" s="220"/>
      <c r="D77" s="220"/>
      <c r="E77" s="220"/>
      <c r="F77" s="220"/>
      <c r="G77" s="220"/>
      <c r="H77" s="220"/>
      <c r="I77" s="220"/>
      <c r="J77" s="220"/>
      <c r="K77" s="220"/>
      <c r="L77" s="220"/>
      <c r="M77" s="220"/>
      <c r="N77" s="220"/>
      <c r="O77" s="220"/>
      <c r="P77" s="220"/>
      <c r="Q77" s="220"/>
      <c r="R77" s="220"/>
      <c r="S77" s="220"/>
    </row>
    <row r="78" spans="2:19" x14ac:dyDescent="0.25">
      <c r="B78" s="220"/>
      <c r="C78" s="220"/>
      <c r="D78" s="220"/>
      <c r="E78" s="220"/>
      <c r="F78" s="220"/>
      <c r="G78" s="220"/>
      <c r="H78" s="220"/>
      <c r="I78" s="220"/>
      <c r="J78" s="220"/>
      <c r="K78" s="220"/>
      <c r="L78" s="220"/>
      <c r="M78" s="220"/>
      <c r="N78" s="220"/>
      <c r="O78" s="220"/>
      <c r="P78" s="220"/>
      <c r="Q78" s="220"/>
      <c r="R78" s="220"/>
      <c r="S78" s="220"/>
    </row>
    <row r="79" spans="2:19" x14ac:dyDescent="0.25">
      <c r="B79" s="220"/>
      <c r="C79" s="220"/>
      <c r="D79" s="220"/>
      <c r="E79" s="220"/>
      <c r="F79" s="220"/>
      <c r="G79" s="220"/>
      <c r="H79" s="220"/>
      <c r="I79" s="220"/>
      <c r="J79" s="220"/>
      <c r="K79" s="220"/>
      <c r="L79" s="220"/>
      <c r="M79" s="220"/>
      <c r="N79" s="220"/>
      <c r="O79" s="220"/>
      <c r="P79" s="220"/>
      <c r="Q79" s="220"/>
      <c r="R79" s="220"/>
      <c r="S79" s="220"/>
    </row>
    <row r="80" spans="2:19" x14ac:dyDescent="0.25">
      <c r="B80" s="220"/>
      <c r="C80" s="220"/>
      <c r="D80" s="220"/>
      <c r="E80" s="220"/>
      <c r="F80" s="220"/>
      <c r="G80" s="220"/>
      <c r="H80" s="220"/>
      <c r="I80" s="220"/>
      <c r="J80" s="220"/>
      <c r="K80" s="220"/>
      <c r="L80" s="220"/>
      <c r="M80" s="220"/>
      <c r="N80" s="220"/>
      <c r="O80" s="220"/>
      <c r="P80" s="220"/>
      <c r="Q80" s="220"/>
      <c r="R80" s="220"/>
      <c r="S80" s="220"/>
    </row>
    <row r="81" spans="2:19" x14ac:dyDescent="0.25">
      <c r="B81" s="220"/>
      <c r="C81" s="220"/>
      <c r="D81" s="220"/>
      <c r="E81" s="220"/>
      <c r="F81" s="220"/>
      <c r="G81" s="220"/>
      <c r="H81" s="220"/>
      <c r="I81" s="220"/>
      <c r="J81" s="220"/>
      <c r="K81" s="220"/>
      <c r="L81" s="220"/>
      <c r="M81" s="220"/>
      <c r="N81" s="220"/>
      <c r="O81" s="220"/>
      <c r="P81" s="220"/>
      <c r="Q81" s="220"/>
      <c r="R81" s="220"/>
      <c r="S81" s="220"/>
    </row>
    <row r="82" spans="2:19" x14ac:dyDescent="0.25">
      <c r="B82" s="220"/>
      <c r="C82" s="220"/>
      <c r="D82" s="220"/>
      <c r="E82" s="220"/>
      <c r="F82" s="220"/>
      <c r="G82" s="220"/>
      <c r="H82" s="220"/>
      <c r="I82" s="220"/>
      <c r="J82" s="220"/>
      <c r="K82" s="220"/>
      <c r="L82" s="220"/>
      <c r="M82" s="220"/>
      <c r="N82" s="220"/>
      <c r="O82" s="220"/>
      <c r="P82" s="220"/>
      <c r="Q82" s="220"/>
      <c r="R82" s="220"/>
      <c r="S82" s="220"/>
    </row>
    <row r="83" spans="2:19" x14ac:dyDescent="0.25">
      <c r="B83" s="220"/>
      <c r="C83" s="220"/>
      <c r="D83" s="220"/>
      <c r="E83" s="220"/>
      <c r="F83" s="220"/>
      <c r="G83" s="220"/>
      <c r="H83" s="220"/>
      <c r="I83" s="220"/>
      <c r="J83" s="220"/>
      <c r="K83" s="220"/>
      <c r="L83" s="220"/>
      <c r="M83" s="220"/>
      <c r="N83" s="220"/>
      <c r="O83" s="220"/>
      <c r="P83" s="220"/>
      <c r="Q83" s="220"/>
      <c r="R83" s="220"/>
      <c r="S83" s="220"/>
    </row>
    <row r="84" spans="2:19" x14ac:dyDescent="0.25">
      <c r="B84" s="220"/>
      <c r="C84" s="220"/>
      <c r="D84" s="220"/>
      <c r="E84" s="220"/>
      <c r="F84" s="220"/>
      <c r="G84" s="220"/>
      <c r="H84" s="220"/>
      <c r="I84" s="220"/>
      <c r="J84" s="220"/>
      <c r="K84" s="220"/>
      <c r="L84" s="220"/>
      <c r="M84" s="220"/>
      <c r="N84" s="220"/>
      <c r="O84" s="220"/>
      <c r="P84" s="220"/>
      <c r="Q84" s="220"/>
      <c r="R84" s="220"/>
      <c r="S84" s="220"/>
    </row>
    <row r="85" spans="2:19" x14ac:dyDescent="0.25">
      <c r="B85" s="220"/>
      <c r="C85" s="220"/>
      <c r="D85" s="220"/>
      <c r="E85" s="220"/>
      <c r="F85" s="220"/>
      <c r="G85" s="220"/>
      <c r="H85" s="220"/>
      <c r="I85" s="220"/>
      <c r="J85" s="220"/>
      <c r="K85" s="220"/>
      <c r="L85" s="220"/>
      <c r="M85" s="220"/>
      <c r="N85" s="220"/>
      <c r="O85" s="220"/>
      <c r="P85" s="220"/>
      <c r="Q85" s="220"/>
      <c r="R85" s="220"/>
      <c r="S85" s="220"/>
    </row>
    <row r="86" spans="2:19" x14ac:dyDescent="0.25">
      <c r="B86" s="220"/>
      <c r="C86" s="220"/>
      <c r="D86" s="220"/>
      <c r="E86" s="220"/>
      <c r="F86" s="220"/>
      <c r="G86" s="220"/>
      <c r="H86" s="220"/>
      <c r="I86" s="220"/>
      <c r="J86" s="220"/>
      <c r="K86" s="220"/>
      <c r="L86" s="220"/>
      <c r="M86" s="220"/>
      <c r="N86" s="220"/>
      <c r="O86" s="220"/>
      <c r="P86" s="220"/>
      <c r="Q86" s="220"/>
      <c r="R86" s="220"/>
      <c r="S86" s="220"/>
    </row>
    <row r="87" spans="2:19" x14ac:dyDescent="0.25">
      <c r="B87" s="220"/>
      <c r="C87" s="220"/>
      <c r="D87" s="220"/>
      <c r="E87" s="220"/>
      <c r="F87" s="220"/>
      <c r="G87" s="220"/>
      <c r="H87" s="220"/>
      <c r="I87" s="220"/>
      <c r="J87" s="220"/>
      <c r="K87" s="220"/>
      <c r="L87" s="220"/>
      <c r="M87" s="220"/>
      <c r="N87" s="220"/>
      <c r="O87" s="220"/>
      <c r="P87" s="220"/>
      <c r="Q87" s="220"/>
      <c r="R87" s="220"/>
      <c r="S87" s="220"/>
    </row>
    <row r="88" spans="2:19" x14ac:dyDescent="0.25">
      <c r="B88" s="220"/>
      <c r="C88" s="220"/>
      <c r="D88" s="220"/>
      <c r="E88" s="220"/>
      <c r="F88" s="220"/>
      <c r="G88" s="220"/>
      <c r="H88" s="220"/>
      <c r="I88" s="220"/>
      <c r="J88" s="220"/>
      <c r="K88" s="220"/>
      <c r="L88" s="220"/>
      <c r="M88" s="220"/>
      <c r="N88" s="220"/>
      <c r="O88" s="220"/>
      <c r="P88" s="220"/>
      <c r="Q88" s="220"/>
      <c r="R88" s="220"/>
      <c r="S88" s="220"/>
    </row>
    <row r="89" spans="2:19" x14ac:dyDescent="0.25">
      <c r="B89" s="220"/>
      <c r="C89" s="220"/>
      <c r="D89" s="220"/>
      <c r="E89" s="220"/>
      <c r="F89" s="220"/>
      <c r="G89" s="220"/>
      <c r="H89" s="220"/>
      <c r="I89" s="220"/>
      <c r="J89" s="220"/>
      <c r="K89" s="220"/>
      <c r="L89" s="220"/>
      <c r="M89" s="220"/>
      <c r="N89" s="220"/>
      <c r="O89" s="220"/>
      <c r="P89" s="220"/>
      <c r="Q89" s="220"/>
      <c r="R89" s="220"/>
      <c r="S89" s="220"/>
    </row>
    <row r="90" spans="2:19" x14ac:dyDescent="0.25">
      <c r="B90" s="220"/>
      <c r="C90" s="220"/>
      <c r="D90" s="220"/>
      <c r="E90" s="220"/>
      <c r="F90" s="220"/>
      <c r="G90" s="220"/>
      <c r="H90" s="220"/>
      <c r="I90" s="220"/>
      <c r="J90" s="220"/>
      <c r="K90" s="220"/>
      <c r="L90" s="220"/>
      <c r="M90" s="220"/>
      <c r="N90" s="220"/>
      <c r="O90" s="220"/>
      <c r="P90" s="220"/>
      <c r="Q90" s="220"/>
      <c r="R90" s="220"/>
      <c r="S90" s="220"/>
    </row>
    <row r="91" spans="2:19" x14ac:dyDescent="0.25">
      <c r="B91" s="220"/>
      <c r="C91" s="220"/>
      <c r="D91" s="220"/>
      <c r="E91" s="220"/>
      <c r="F91" s="220"/>
      <c r="G91" s="220"/>
      <c r="H91" s="220"/>
      <c r="I91" s="220"/>
      <c r="J91" s="220"/>
      <c r="K91" s="220"/>
      <c r="L91" s="220"/>
      <c r="M91" s="220"/>
      <c r="N91" s="220"/>
      <c r="O91" s="220"/>
      <c r="P91" s="220"/>
      <c r="Q91" s="220"/>
      <c r="R91" s="220"/>
      <c r="S91" s="220"/>
    </row>
    <row r="92" spans="2:19" x14ac:dyDescent="0.25">
      <c r="B92" s="220"/>
      <c r="C92" s="220"/>
      <c r="D92" s="220"/>
      <c r="E92" s="220"/>
      <c r="F92" s="220"/>
      <c r="G92" s="220"/>
      <c r="H92" s="220"/>
      <c r="I92" s="220"/>
      <c r="J92" s="220"/>
      <c r="K92" s="220"/>
      <c r="L92" s="220"/>
      <c r="M92" s="220"/>
      <c r="N92" s="220"/>
      <c r="O92" s="220"/>
      <c r="P92" s="220"/>
      <c r="Q92" s="220"/>
      <c r="R92" s="220"/>
      <c r="S92" s="220"/>
    </row>
    <row r="93" spans="2:19" x14ac:dyDescent="0.25">
      <c r="B93" s="220"/>
      <c r="C93" s="220"/>
      <c r="D93" s="220"/>
      <c r="E93" s="220"/>
      <c r="F93" s="220"/>
      <c r="G93" s="220"/>
      <c r="H93" s="220"/>
      <c r="I93" s="220"/>
      <c r="J93" s="220"/>
      <c r="K93" s="220"/>
      <c r="L93" s="220"/>
      <c r="M93" s="220"/>
      <c r="N93" s="220"/>
      <c r="O93" s="220"/>
      <c r="P93" s="220"/>
      <c r="Q93" s="220"/>
      <c r="R93" s="220"/>
      <c r="S93" s="220"/>
    </row>
    <row r="97" spans="2:19" x14ac:dyDescent="0.25">
      <c r="B97" s="220"/>
      <c r="C97" s="220"/>
      <c r="D97" s="220"/>
      <c r="E97" s="220"/>
      <c r="F97" s="220"/>
      <c r="G97" s="220"/>
      <c r="H97" s="220"/>
      <c r="I97" s="220"/>
      <c r="J97" s="220"/>
      <c r="K97" s="220"/>
      <c r="L97" s="220"/>
      <c r="M97" s="220"/>
      <c r="N97" s="220"/>
      <c r="O97" s="220"/>
      <c r="P97" s="220"/>
      <c r="Q97" s="220"/>
      <c r="R97" s="220"/>
      <c r="S97" s="220"/>
    </row>
    <row r="98" spans="2:19" ht="18.75" x14ac:dyDescent="0.3">
      <c r="B98" s="227" t="s">
        <v>645</v>
      </c>
      <c r="C98" s="220"/>
      <c r="D98" s="220"/>
      <c r="E98" s="220"/>
      <c r="F98" s="220"/>
      <c r="G98" s="220"/>
      <c r="H98" s="220"/>
      <c r="I98" s="220"/>
      <c r="J98" s="220"/>
      <c r="K98" s="220"/>
      <c r="L98" s="220"/>
      <c r="M98" s="220"/>
      <c r="N98" s="220"/>
      <c r="O98" s="220"/>
      <c r="P98" s="220"/>
      <c r="Q98" s="220"/>
      <c r="R98" s="220"/>
      <c r="S98" s="220"/>
    </row>
    <row r="99" spans="2:19" ht="30" x14ac:dyDescent="0.25">
      <c r="B99" s="221"/>
      <c r="C99" s="316" t="s">
        <v>635</v>
      </c>
      <c r="D99" s="326" t="s">
        <v>740</v>
      </c>
      <c r="E99" s="326" t="s">
        <v>637</v>
      </c>
      <c r="F99" s="316" t="s">
        <v>603</v>
      </c>
      <c r="G99" s="316" t="s">
        <v>741</v>
      </c>
      <c r="H99" s="229" t="s">
        <v>643</v>
      </c>
      <c r="I99" s="220"/>
      <c r="J99" s="220"/>
      <c r="K99" s="220"/>
      <c r="L99" s="220"/>
      <c r="M99" s="220"/>
      <c r="N99" s="220"/>
      <c r="O99" s="220"/>
      <c r="P99" s="220"/>
      <c r="Q99" s="220"/>
      <c r="R99" s="220"/>
      <c r="S99" s="220"/>
    </row>
    <row r="100" spans="2:19" x14ac:dyDescent="0.25">
      <c r="B100" s="221" t="s">
        <v>639</v>
      </c>
      <c r="C100" s="222">
        <f>D23</f>
        <v>4</v>
      </c>
      <c r="D100" s="222">
        <f>E23</f>
        <v>1</v>
      </c>
      <c r="E100" s="222">
        <f>F23</f>
        <v>6</v>
      </c>
      <c r="F100" s="222">
        <f>SUM(C100:E100)</f>
        <v>11</v>
      </c>
      <c r="G100" s="223">
        <f>C33</f>
        <v>0.33333333333333331</v>
      </c>
      <c r="H100" s="224">
        <v>1</v>
      </c>
      <c r="I100" s="220"/>
      <c r="J100" s="220"/>
      <c r="K100" s="220"/>
      <c r="L100" s="220"/>
      <c r="M100" s="220"/>
      <c r="N100" s="220"/>
      <c r="O100" s="220"/>
      <c r="P100" s="220"/>
      <c r="Q100" s="220"/>
      <c r="R100" s="220"/>
      <c r="S100" s="220"/>
    </row>
    <row r="101" spans="2:19" x14ac:dyDescent="0.25">
      <c r="B101" s="221" t="s">
        <v>640</v>
      </c>
      <c r="C101" s="222">
        <f>I23</f>
        <v>3</v>
      </c>
      <c r="D101" s="222">
        <f>J23</f>
        <v>2</v>
      </c>
      <c r="E101" s="222">
        <f>K23</f>
        <v>7</v>
      </c>
      <c r="F101" s="222">
        <f t="shared" ref="F101:F102" si="30">SUM(C101:E101)</f>
        <v>12</v>
      </c>
      <c r="G101" s="223">
        <f>D33</f>
        <v>0.25</v>
      </c>
      <c r="H101" s="224">
        <v>0.8</v>
      </c>
      <c r="I101" s="220"/>
      <c r="J101" s="220"/>
      <c r="K101" s="220"/>
      <c r="L101" s="220"/>
      <c r="M101" s="220"/>
      <c r="N101" s="220"/>
      <c r="O101" s="220"/>
      <c r="P101" s="220"/>
      <c r="Q101" s="220"/>
      <c r="R101" s="220"/>
      <c r="S101" s="220"/>
    </row>
    <row r="102" spans="2:19" x14ac:dyDescent="0.25">
      <c r="B102" s="221" t="s">
        <v>641</v>
      </c>
      <c r="C102" s="222">
        <f>N23</f>
        <v>0</v>
      </c>
      <c r="D102" s="222">
        <f>O23</f>
        <v>0</v>
      </c>
      <c r="E102" s="222">
        <f>P23</f>
        <v>0</v>
      </c>
      <c r="F102" s="222">
        <f t="shared" si="30"/>
        <v>0</v>
      </c>
      <c r="G102" s="223" t="e">
        <f>E33</f>
        <v>#DIV/0!</v>
      </c>
      <c r="H102" s="224">
        <v>0.5</v>
      </c>
      <c r="I102" s="220"/>
      <c r="J102" s="220"/>
      <c r="K102" s="220"/>
      <c r="L102" s="220"/>
      <c r="M102" s="220"/>
      <c r="N102" s="220"/>
      <c r="O102" s="220"/>
      <c r="P102" s="220"/>
      <c r="Q102" s="220"/>
      <c r="R102" s="220"/>
      <c r="S102" s="220"/>
    </row>
    <row r="103" spans="2:19" x14ac:dyDescent="0.25">
      <c r="B103" s="221" t="s">
        <v>642</v>
      </c>
      <c r="C103" s="222">
        <f>SUM(C100:C102)</f>
        <v>7</v>
      </c>
      <c r="D103" s="222">
        <f t="shared" ref="D103:E103" si="31">SUM(D100:D102)</f>
        <v>3</v>
      </c>
      <c r="E103" s="222">
        <f t="shared" si="31"/>
        <v>13</v>
      </c>
      <c r="F103" s="222">
        <v>23</v>
      </c>
      <c r="G103" s="222"/>
      <c r="H103" s="220"/>
      <c r="I103" s="220"/>
      <c r="J103" s="220"/>
      <c r="K103" s="220"/>
      <c r="L103" s="220"/>
      <c r="M103" s="220"/>
      <c r="N103" s="220"/>
      <c r="O103" s="220"/>
      <c r="P103" s="220"/>
      <c r="Q103" s="220"/>
      <c r="R103" s="220"/>
      <c r="S103" s="220"/>
    </row>
    <row r="104" spans="2:19" x14ac:dyDescent="0.25">
      <c r="B104" s="220"/>
      <c r="C104" s="220"/>
      <c r="D104" s="220"/>
      <c r="E104" s="220"/>
      <c r="F104" s="220"/>
      <c r="G104" s="220"/>
      <c r="H104" s="220"/>
      <c r="I104" s="220"/>
      <c r="J104" s="220"/>
      <c r="K104" s="220"/>
      <c r="L104" s="220"/>
      <c r="M104" s="220"/>
      <c r="N104" s="220"/>
      <c r="O104" s="220"/>
      <c r="P104" s="220"/>
      <c r="Q104" s="220"/>
      <c r="R104" s="220"/>
      <c r="S104" s="220"/>
    </row>
    <row r="105" spans="2:19" x14ac:dyDescent="0.25">
      <c r="B105" s="220"/>
      <c r="C105" s="220"/>
      <c r="D105" s="220"/>
      <c r="E105" s="220"/>
      <c r="F105" s="220"/>
      <c r="G105" s="220"/>
      <c r="H105" s="220"/>
      <c r="I105" s="220"/>
      <c r="J105" s="220"/>
      <c r="K105" s="220"/>
      <c r="L105" s="220"/>
      <c r="M105" s="220"/>
      <c r="N105" s="220"/>
      <c r="O105" s="220"/>
      <c r="P105" s="220"/>
      <c r="Q105" s="220"/>
      <c r="R105" s="220"/>
      <c r="S105" s="220"/>
    </row>
    <row r="106" spans="2:19" x14ac:dyDescent="0.25">
      <c r="B106" s="220"/>
      <c r="C106" s="220"/>
      <c r="D106" s="220"/>
      <c r="E106" s="220"/>
      <c r="F106" s="220"/>
      <c r="G106" s="220"/>
      <c r="H106" s="220"/>
      <c r="I106" s="220"/>
      <c r="J106" s="220"/>
      <c r="K106" s="220"/>
      <c r="L106" s="220"/>
      <c r="M106" s="220"/>
      <c r="N106" s="220"/>
      <c r="O106" s="220"/>
      <c r="P106" s="220"/>
      <c r="Q106" s="220"/>
      <c r="R106" s="220"/>
      <c r="S106" s="220"/>
    </row>
    <row r="107" spans="2:19" x14ac:dyDescent="0.25">
      <c r="B107" s="220"/>
      <c r="C107" s="220"/>
      <c r="D107" s="220"/>
      <c r="E107" s="220"/>
      <c r="F107" s="220"/>
      <c r="G107" s="220"/>
      <c r="H107" s="220"/>
      <c r="I107" s="220"/>
      <c r="J107" s="220"/>
      <c r="K107" s="220"/>
      <c r="L107" s="220"/>
      <c r="M107" s="220"/>
      <c r="N107" s="220"/>
      <c r="O107" s="220"/>
      <c r="P107" s="220"/>
      <c r="Q107" s="220"/>
      <c r="R107" s="220"/>
      <c r="S107" s="220"/>
    </row>
    <row r="108" spans="2:19" x14ac:dyDescent="0.25">
      <c r="B108" s="220"/>
      <c r="C108" s="220"/>
      <c r="D108" s="220"/>
      <c r="E108" s="220"/>
      <c r="F108" s="220"/>
      <c r="G108" s="220"/>
      <c r="H108" s="220"/>
      <c r="I108" s="220"/>
      <c r="J108" s="220"/>
      <c r="K108" s="220"/>
      <c r="L108" s="220"/>
      <c r="M108" s="220"/>
      <c r="N108" s="220"/>
      <c r="O108" s="220"/>
      <c r="P108" s="220"/>
      <c r="Q108" s="220"/>
      <c r="R108" s="220"/>
      <c r="S108" s="220"/>
    </row>
    <row r="109" spans="2:19" x14ac:dyDescent="0.25">
      <c r="B109" s="220"/>
      <c r="C109" s="220"/>
      <c r="D109" s="220"/>
      <c r="E109" s="220"/>
      <c r="F109" s="220"/>
      <c r="G109" s="220"/>
      <c r="H109" s="220"/>
      <c r="I109" s="220"/>
      <c r="J109" s="220"/>
      <c r="K109" s="220"/>
      <c r="L109" s="220"/>
      <c r="M109" s="220"/>
      <c r="N109" s="220"/>
      <c r="O109" s="220"/>
      <c r="P109" s="220"/>
      <c r="Q109" s="220"/>
      <c r="R109" s="220"/>
      <c r="S109" s="220"/>
    </row>
    <row r="110" spans="2:19" x14ac:dyDescent="0.25">
      <c r="B110" s="220"/>
      <c r="C110" s="220"/>
      <c r="D110" s="220"/>
      <c r="E110" s="220"/>
      <c r="F110" s="220"/>
      <c r="G110" s="220"/>
      <c r="H110" s="220"/>
      <c r="I110" s="220"/>
      <c r="J110" s="220"/>
      <c r="K110" s="220"/>
      <c r="L110" s="220"/>
      <c r="M110" s="220"/>
      <c r="N110" s="220"/>
      <c r="O110" s="220"/>
      <c r="P110" s="220"/>
      <c r="Q110" s="220"/>
      <c r="R110" s="220"/>
      <c r="S110" s="220"/>
    </row>
    <row r="111" spans="2:19" x14ac:dyDescent="0.25">
      <c r="B111" s="220"/>
      <c r="C111" s="220"/>
      <c r="D111" s="220"/>
      <c r="E111" s="220"/>
      <c r="F111" s="220"/>
      <c r="G111" s="220"/>
      <c r="H111" s="220"/>
      <c r="I111" s="220"/>
      <c r="J111" s="220"/>
      <c r="K111" s="220"/>
      <c r="L111" s="220"/>
      <c r="M111" s="220"/>
      <c r="N111" s="220"/>
      <c r="O111" s="220"/>
      <c r="P111" s="220"/>
      <c r="Q111" s="220"/>
      <c r="R111" s="220"/>
      <c r="S111" s="220"/>
    </row>
    <row r="112" spans="2:19" x14ac:dyDescent="0.25">
      <c r="B112" s="220"/>
      <c r="C112" s="220"/>
      <c r="D112" s="220"/>
      <c r="E112" s="220"/>
      <c r="F112" s="220"/>
      <c r="G112" s="220"/>
      <c r="H112" s="220"/>
      <c r="I112" s="220"/>
      <c r="J112" s="220"/>
      <c r="K112" s="220"/>
      <c r="L112" s="220"/>
      <c r="M112" s="220"/>
      <c r="N112" s="220"/>
      <c r="O112" s="220"/>
      <c r="P112" s="220"/>
      <c r="Q112" s="220"/>
      <c r="R112" s="220"/>
      <c r="S112" s="220"/>
    </row>
    <row r="113" spans="2:19" x14ac:dyDescent="0.25">
      <c r="B113" s="220"/>
      <c r="C113" s="220"/>
      <c r="D113" s="220"/>
      <c r="E113" s="220"/>
      <c r="F113" s="220"/>
      <c r="G113" s="220"/>
      <c r="H113" s="220"/>
      <c r="I113" s="220"/>
      <c r="J113" s="220"/>
      <c r="K113" s="220"/>
      <c r="L113" s="220"/>
      <c r="M113" s="220"/>
      <c r="N113" s="220"/>
      <c r="O113" s="220"/>
      <c r="P113" s="220"/>
      <c r="Q113" s="220"/>
      <c r="R113" s="220"/>
      <c r="S113" s="220"/>
    </row>
    <row r="114" spans="2:19" x14ac:dyDescent="0.25">
      <c r="B114" s="220"/>
      <c r="C114" s="220"/>
      <c r="D114" s="220"/>
      <c r="E114" s="220"/>
      <c r="F114" s="220"/>
      <c r="G114" s="220"/>
      <c r="H114" s="220"/>
      <c r="I114" s="220"/>
      <c r="J114" s="220"/>
      <c r="K114" s="220"/>
      <c r="L114" s="220"/>
      <c r="M114" s="220"/>
      <c r="N114" s="220"/>
      <c r="O114" s="220"/>
      <c r="P114" s="220"/>
      <c r="Q114" s="220"/>
      <c r="R114" s="220"/>
      <c r="S114" s="220"/>
    </row>
    <row r="115" spans="2:19" x14ac:dyDescent="0.25">
      <c r="B115" s="220"/>
      <c r="C115" s="220"/>
      <c r="D115" s="220"/>
      <c r="E115" s="220"/>
      <c r="F115" s="220"/>
      <c r="G115" s="220"/>
      <c r="H115" s="220"/>
      <c r="I115" s="220"/>
      <c r="J115" s="220"/>
      <c r="K115" s="220"/>
      <c r="L115" s="220"/>
      <c r="M115" s="220"/>
      <c r="N115" s="220"/>
      <c r="O115" s="220"/>
      <c r="P115" s="220"/>
      <c r="Q115" s="220"/>
      <c r="R115" s="220"/>
      <c r="S115" s="220"/>
    </row>
    <row r="116" spans="2:19" x14ac:dyDescent="0.25">
      <c r="B116" s="220"/>
      <c r="C116" s="220"/>
      <c r="D116" s="220"/>
      <c r="E116" s="220"/>
      <c r="F116" s="220"/>
      <c r="G116" s="220"/>
      <c r="H116" s="220"/>
      <c r="I116" s="220"/>
      <c r="J116" s="220"/>
      <c r="K116" s="220"/>
      <c r="L116" s="220"/>
      <c r="M116" s="220"/>
      <c r="N116" s="220"/>
      <c r="O116" s="220"/>
      <c r="P116" s="220"/>
      <c r="Q116" s="220"/>
      <c r="R116" s="220"/>
      <c r="S116" s="220"/>
    </row>
    <row r="117" spans="2:19" x14ac:dyDescent="0.25">
      <c r="B117" s="220"/>
      <c r="C117" s="220"/>
      <c r="D117" s="220"/>
      <c r="E117" s="220"/>
      <c r="F117" s="220"/>
      <c r="G117" s="220"/>
      <c r="H117" s="220"/>
      <c r="I117" s="220"/>
      <c r="J117" s="220"/>
      <c r="K117" s="220"/>
      <c r="L117" s="220"/>
      <c r="M117" s="220"/>
      <c r="N117" s="220"/>
      <c r="O117" s="220"/>
      <c r="P117" s="220"/>
      <c r="Q117" s="220"/>
      <c r="R117" s="220"/>
      <c r="S117" s="220"/>
    </row>
    <row r="118" spans="2:19" x14ac:dyDescent="0.25">
      <c r="B118" s="220"/>
      <c r="C118" s="220"/>
      <c r="D118" s="220"/>
      <c r="E118" s="220"/>
      <c r="F118" s="220"/>
      <c r="G118" s="220"/>
      <c r="H118" s="220"/>
      <c r="I118" s="220"/>
      <c r="J118" s="220"/>
      <c r="K118" s="220"/>
      <c r="L118" s="220"/>
      <c r="M118" s="220"/>
      <c r="N118" s="220"/>
      <c r="O118" s="220"/>
      <c r="P118" s="220"/>
      <c r="Q118" s="220"/>
      <c r="R118" s="220"/>
      <c r="S118" s="220"/>
    </row>
    <row r="119" spans="2:19" x14ac:dyDescent="0.25">
      <c r="B119" s="220"/>
      <c r="C119" s="220"/>
      <c r="D119" s="220"/>
      <c r="E119" s="220"/>
      <c r="F119" s="220"/>
      <c r="G119" s="220"/>
      <c r="H119" s="220"/>
      <c r="I119" s="220"/>
      <c r="J119" s="220"/>
      <c r="K119" s="220"/>
      <c r="L119" s="220"/>
      <c r="M119" s="220"/>
      <c r="N119" s="220"/>
      <c r="O119" s="220"/>
      <c r="P119" s="220"/>
      <c r="Q119" s="220"/>
      <c r="R119" s="220"/>
      <c r="S119" s="220"/>
    </row>
    <row r="120" spans="2:19" x14ac:dyDescent="0.25">
      <c r="B120" s="220"/>
      <c r="C120" s="220"/>
      <c r="D120" s="220"/>
      <c r="E120" s="220"/>
      <c r="F120" s="220"/>
      <c r="G120" s="220"/>
      <c r="H120" s="220"/>
      <c r="I120" s="220"/>
      <c r="J120" s="220"/>
      <c r="K120" s="220"/>
      <c r="L120" s="220"/>
      <c r="M120" s="220"/>
      <c r="N120" s="220"/>
      <c r="O120" s="220"/>
      <c r="P120" s="220"/>
      <c r="Q120" s="220"/>
      <c r="R120" s="220"/>
      <c r="S120" s="220"/>
    </row>
    <row r="121" spans="2:19" x14ac:dyDescent="0.25">
      <c r="B121" s="220"/>
      <c r="C121" s="220"/>
      <c r="D121" s="220"/>
      <c r="E121" s="220"/>
      <c r="F121" s="220"/>
      <c r="G121" s="220"/>
      <c r="H121" s="220"/>
      <c r="I121" s="220"/>
      <c r="J121" s="220"/>
      <c r="K121" s="220"/>
      <c r="L121" s="220"/>
      <c r="M121" s="220"/>
      <c r="N121" s="220"/>
      <c r="O121" s="220"/>
      <c r="P121" s="220"/>
      <c r="Q121" s="220"/>
      <c r="R121" s="220"/>
      <c r="S121" s="220"/>
    </row>
    <row r="122" spans="2:19" x14ac:dyDescent="0.25">
      <c r="B122" s="220"/>
      <c r="C122" s="220"/>
      <c r="D122" s="220"/>
      <c r="E122" s="220"/>
      <c r="F122" s="220"/>
      <c r="G122" s="220"/>
      <c r="H122" s="220"/>
      <c r="I122" s="220"/>
      <c r="J122" s="220"/>
      <c r="K122" s="220"/>
      <c r="L122" s="220"/>
      <c r="M122" s="220"/>
      <c r="N122" s="220"/>
      <c r="O122" s="220"/>
      <c r="P122" s="220"/>
      <c r="Q122" s="220"/>
      <c r="R122" s="220"/>
      <c r="S122" s="220"/>
    </row>
    <row r="123" spans="2:19" x14ac:dyDescent="0.25">
      <c r="B123" s="220"/>
      <c r="C123" s="220"/>
      <c r="D123" s="220"/>
      <c r="E123" s="220"/>
      <c r="F123" s="220"/>
      <c r="G123" s="220"/>
      <c r="H123" s="220"/>
      <c r="I123" s="220"/>
      <c r="J123" s="220"/>
      <c r="K123" s="220"/>
      <c r="L123" s="220"/>
      <c r="M123" s="220"/>
      <c r="N123" s="220"/>
      <c r="O123" s="220"/>
      <c r="P123" s="220"/>
      <c r="Q123" s="220"/>
      <c r="R123" s="220"/>
      <c r="S123" s="220"/>
    </row>
    <row r="125" spans="2:19" x14ac:dyDescent="0.25">
      <c r="B125" s="220"/>
      <c r="C125" s="220"/>
      <c r="D125" s="220"/>
      <c r="E125" s="220"/>
      <c r="F125" s="220"/>
      <c r="G125" s="220"/>
      <c r="H125" s="220"/>
      <c r="I125" s="220"/>
      <c r="J125" s="220"/>
      <c r="K125" s="220"/>
      <c r="L125" s="220"/>
      <c r="M125" s="220"/>
      <c r="N125" s="220"/>
      <c r="O125" s="220"/>
      <c r="P125" s="220"/>
      <c r="Q125" s="220"/>
      <c r="R125" s="220"/>
      <c r="S125" s="220"/>
    </row>
    <row r="126" spans="2:19" ht="18.75" x14ac:dyDescent="0.3">
      <c r="B126" s="227" t="s">
        <v>646</v>
      </c>
      <c r="C126" s="220"/>
      <c r="D126" s="220"/>
      <c r="E126" s="220"/>
      <c r="F126" s="220"/>
      <c r="G126" s="220"/>
      <c r="H126" s="220"/>
      <c r="I126" s="220"/>
      <c r="J126" s="220"/>
      <c r="K126" s="220"/>
      <c r="L126" s="220"/>
      <c r="M126" s="220"/>
      <c r="N126" s="220"/>
      <c r="O126" s="220"/>
      <c r="P126" s="220"/>
      <c r="Q126" s="220"/>
      <c r="R126" s="220"/>
      <c r="S126" s="220"/>
    </row>
    <row r="127" spans="2:19" ht="30" x14ac:dyDescent="0.25">
      <c r="B127" s="221"/>
      <c r="C127" s="316" t="s">
        <v>635</v>
      </c>
      <c r="D127" s="326" t="s">
        <v>740</v>
      </c>
      <c r="E127" s="326" t="s">
        <v>637</v>
      </c>
      <c r="F127" s="316" t="s">
        <v>603</v>
      </c>
      <c r="G127" s="316" t="s">
        <v>741</v>
      </c>
      <c r="H127" s="230" t="s">
        <v>643</v>
      </c>
      <c r="I127" s="220"/>
      <c r="J127" s="220"/>
      <c r="K127" s="220"/>
      <c r="L127" s="220"/>
      <c r="M127" s="220"/>
      <c r="N127" s="220"/>
      <c r="O127" s="220"/>
      <c r="P127" s="220"/>
      <c r="Q127" s="220"/>
      <c r="R127" s="220"/>
      <c r="S127" s="220"/>
    </row>
    <row r="128" spans="2:19" x14ac:dyDescent="0.25">
      <c r="B128" s="221" t="s">
        <v>639</v>
      </c>
      <c r="C128" s="222">
        <f>D24</f>
        <v>0</v>
      </c>
      <c r="D128" s="222">
        <f>E24</f>
        <v>1</v>
      </c>
      <c r="E128" s="222">
        <f>F24</f>
        <v>28</v>
      </c>
      <c r="F128" s="222">
        <f>SUM(C128:E128)</f>
        <v>29</v>
      </c>
      <c r="G128" s="223">
        <f>C34</f>
        <v>0</v>
      </c>
      <c r="H128" s="224">
        <v>1</v>
      </c>
      <c r="I128" s="220"/>
      <c r="J128" s="220"/>
      <c r="K128" s="220"/>
      <c r="L128" s="220"/>
      <c r="M128" s="220"/>
      <c r="N128" s="220"/>
      <c r="O128" s="220"/>
      <c r="P128" s="220"/>
      <c r="Q128" s="220"/>
      <c r="R128" s="220"/>
      <c r="S128" s="220"/>
    </row>
    <row r="129" spans="2:19" x14ac:dyDescent="0.25">
      <c r="B129" s="221" t="s">
        <v>640</v>
      </c>
      <c r="C129" s="222">
        <f>I24</f>
        <v>0</v>
      </c>
      <c r="D129" s="222">
        <f>J24</f>
        <v>0</v>
      </c>
      <c r="E129" s="222">
        <f>K24</f>
        <v>0</v>
      </c>
      <c r="F129" s="222">
        <f t="shared" ref="F129:F130" si="32">SUM(C129:E129)</f>
        <v>0</v>
      </c>
      <c r="G129" s="223">
        <f>D34</f>
        <v>0</v>
      </c>
      <c r="H129" s="224">
        <v>0.8</v>
      </c>
      <c r="I129" s="220"/>
      <c r="J129" s="220"/>
      <c r="K129" s="220"/>
      <c r="L129" s="220"/>
      <c r="M129" s="220"/>
      <c r="N129" s="220"/>
      <c r="O129" s="220"/>
      <c r="P129" s="220"/>
      <c r="Q129" s="220"/>
      <c r="R129" s="220"/>
      <c r="S129" s="220"/>
    </row>
    <row r="130" spans="2:19" x14ac:dyDescent="0.25">
      <c r="B130" s="221" t="s">
        <v>641</v>
      </c>
      <c r="C130" s="222">
        <f>N24</f>
        <v>0</v>
      </c>
      <c r="D130" s="222">
        <f>O24</f>
        <v>0</v>
      </c>
      <c r="E130" s="222">
        <f>P24</f>
        <v>0</v>
      </c>
      <c r="F130" s="222">
        <f t="shared" si="32"/>
        <v>0</v>
      </c>
      <c r="G130" s="223">
        <f>E34</f>
        <v>0</v>
      </c>
      <c r="H130" s="224">
        <v>0.5</v>
      </c>
      <c r="I130" s="220"/>
      <c r="J130" s="220"/>
      <c r="K130" s="220"/>
      <c r="L130" s="220"/>
      <c r="M130" s="220"/>
      <c r="N130" s="220"/>
      <c r="O130" s="220"/>
      <c r="P130" s="220"/>
      <c r="Q130" s="220"/>
      <c r="R130" s="220"/>
      <c r="S130" s="220"/>
    </row>
    <row r="131" spans="2:19" x14ac:dyDescent="0.25">
      <c r="B131" s="221" t="s">
        <v>642</v>
      </c>
      <c r="C131" s="222">
        <f>SUM(C128:C130)</f>
        <v>0</v>
      </c>
      <c r="D131" s="222">
        <f t="shared" ref="D131:E131" si="33">SUM(D128:D130)</f>
        <v>1</v>
      </c>
      <c r="E131" s="222">
        <f t="shared" si="33"/>
        <v>28</v>
      </c>
      <c r="F131" s="222">
        <v>23</v>
      </c>
      <c r="G131" s="222"/>
      <c r="H131" s="220"/>
      <c r="I131" s="220"/>
      <c r="J131" s="220"/>
      <c r="K131" s="220"/>
      <c r="L131" s="220"/>
      <c r="M131" s="220"/>
      <c r="N131" s="220"/>
      <c r="O131" s="220"/>
      <c r="P131" s="220"/>
      <c r="Q131" s="220"/>
      <c r="R131" s="220"/>
      <c r="S131" s="220"/>
    </row>
    <row r="132" spans="2:19" x14ac:dyDescent="0.25">
      <c r="B132" s="220"/>
      <c r="C132" s="220"/>
      <c r="D132" s="220"/>
      <c r="E132" s="220"/>
      <c r="F132" s="220"/>
      <c r="G132" s="220"/>
      <c r="H132" s="220"/>
      <c r="I132" s="220"/>
      <c r="J132" s="220"/>
      <c r="K132" s="220"/>
      <c r="L132" s="220"/>
      <c r="M132" s="220"/>
      <c r="N132" s="220"/>
      <c r="O132" s="220"/>
      <c r="P132" s="220"/>
      <c r="Q132" s="220"/>
      <c r="R132" s="220"/>
      <c r="S132" s="220"/>
    </row>
    <row r="133" spans="2:19" x14ac:dyDescent="0.25">
      <c r="B133" s="220"/>
      <c r="C133" s="220"/>
      <c r="D133" s="220"/>
      <c r="E133" s="220"/>
      <c r="F133" s="220"/>
      <c r="G133" s="220"/>
      <c r="H133" s="220"/>
      <c r="I133" s="220"/>
      <c r="J133" s="220"/>
      <c r="K133" s="220"/>
      <c r="L133" s="220"/>
      <c r="M133" s="220"/>
      <c r="N133" s="220"/>
      <c r="O133" s="220"/>
      <c r="P133" s="220"/>
      <c r="Q133" s="220"/>
      <c r="R133" s="220"/>
      <c r="S133" s="220"/>
    </row>
    <row r="134" spans="2:19" x14ac:dyDescent="0.25">
      <c r="B134" s="220"/>
      <c r="C134" s="220"/>
      <c r="D134" s="220"/>
      <c r="E134" s="220"/>
      <c r="F134" s="220"/>
      <c r="G134" s="220"/>
      <c r="H134" s="220"/>
      <c r="I134" s="220"/>
      <c r="J134" s="220"/>
      <c r="K134" s="220"/>
      <c r="L134" s="220"/>
      <c r="M134" s="220"/>
      <c r="N134" s="220"/>
      <c r="O134" s="220"/>
      <c r="P134" s="220"/>
      <c r="Q134" s="220"/>
      <c r="R134" s="220"/>
      <c r="S134" s="220"/>
    </row>
    <row r="135" spans="2:19" x14ac:dyDescent="0.25">
      <c r="B135" s="220"/>
      <c r="C135" s="220"/>
      <c r="D135" s="220"/>
      <c r="E135" s="220"/>
      <c r="F135" s="220"/>
      <c r="G135" s="220"/>
      <c r="H135" s="220"/>
      <c r="I135" s="220"/>
      <c r="J135" s="220"/>
      <c r="K135" s="220"/>
      <c r="L135" s="220"/>
      <c r="M135" s="220"/>
      <c r="N135" s="220"/>
      <c r="O135" s="220"/>
      <c r="P135" s="220"/>
      <c r="Q135" s="220"/>
      <c r="R135" s="220"/>
      <c r="S135" s="220"/>
    </row>
    <row r="136" spans="2:19" x14ac:dyDescent="0.25">
      <c r="B136" s="220"/>
      <c r="C136" s="220"/>
      <c r="D136" s="220"/>
      <c r="E136" s="220"/>
      <c r="F136" s="220"/>
      <c r="G136" s="220"/>
      <c r="H136" s="220"/>
      <c r="I136" s="220"/>
      <c r="J136" s="220"/>
      <c r="K136" s="220"/>
      <c r="L136" s="220"/>
      <c r="M136" s="220"/>
      <c r="N136" s="220"/>
      <c r="O136" s="220"/>
      <c r="P136" s="220"/>
      <c r="Q136" s="220"/>
      <c r="R136" s="220"/>
      <c r="S136" s="220"/>
    </row>
    <row r="137" spans="2:19" x14ac:dyDescent="0.25">
      <c r="B137" s="220"/>
      <c r="C137" s="220"/>
      <c r="D137" s="220"/>
      <c r="E137" s="220"/>
      <c r="F137" s="220"/>
      <c r="G137" s="220"/>
      <c r="H137" s="220"/>
      <c r="I137" s="220"/>
      <c r="J137" s="220"/>
      <c r="K137" s="220"/>
      <c r="L137" s="220"/>
      <c r="M137" s="220"/>
      <c r="N137" s="220"/>
      <c r="O137" s="220"/>
      <c r="P137" s="220"/>
      <c r="Q137" s="220"/>
      <c r="R137" s="220"/>
      <c r="S137" s="220"/>
    </row>
    <row r="138" spans="2:19" x14ac:dyDescent="0.25">
      <c r="B138" s="220"/>
      <c r="C138" s="220"/>
      <c r="D138" s="220"/>
      <c r="E138" s="220"/>
      <c r="F138" s="220"/>
      <c r="G138" s="220"/>
      <c r="H138" s="220"/>
      <c r="I138" s="220"/>
      <c r="J138" s="220"/>
      <c r="K138" s="220"/>
      <c r="L138" s="220"/>
      <c r="M138" s="220"/>
      <c r="N138" s="220"/>
      <c r="O138" s="220"/>
      <c r="P138" s="220"/>
      <c r="Q138" s="220"/>
      <c r="R138" s="220"/>
      <c r="S138" s="220"/>
    </row>
    <row r="139" spans="2:19" x14ac:dyDescent="0.25">
      <c r="B139" s="220"/>
      <c r="C139" s="220"/>
      <c r="D139" s="220"/>
      <c r="E139" s="220"/>
      <c r="F139" s="220"/>
      <c r="G139" s="220"/>
      <c r="H139" s="220"/>
      <c r="I139" s="220"/>
      <c r="J139" s="220"/>
      <c r="K139" s="220"/>
      <c r="L139" s="220"/>
      <c r="M139" s="220"/>
      <c r="N139" s="220"/>
      <c r="O139" s="220"/>
      <c r="P139" s="220"/>
      <c r="Q139" s="220"/>
      <c r="R139" s="220"/>
      <c r="S139" s="220"/>
    </row>
    <row r="140" spans="2:19" x14ac:dyDescent="0.25">
      <c r="B140" s="220"/>
      <c r="C140" s="220"/>
      <c r="D140" s="220"/>
      <c r="E140" s="220"/>
      <c r="F140" s="220"/>
      <c r="G140" s="220"/>
      <c r="H140" s="220"/>
      <c r="I140" s="220"/>
      <c r="J140" s="220"/>
      <c r="K140" s="220"/>
      <c r="L140" s="220"/>
      <c r="M140" s="220"/>
      <c r="N140" s="220"/>
      <c r="O140" s="220"/>
      <c r="P140" s="220"/>
      <c r="Q140" s="220"/>
      <c r="R140" s="220"/>
      <c r="S140" s="220"/>
    </row>
    <row r="141" spans="2:19" x14ac:dyDescent="0.25">
      <c r="B141" s="220"/>
      <c r="C141" s="220"/>
      <c r="D141" s="220"/>
      <c r="E141" s="220"/>
      <c r="F141" s="220"/>
      <c r="G141" s="220"/>
      <c r="H141" s="220"/>
      <c r="I141" s="220"/>
      <c r="J141" s="220"/>
      <c r="K141" s="220"/>
      <c r="L141" s="220"/>
      <c r="M141" s="220"/>
      <c r="N141" s="220"/>
      <c r="O141" s="220"/>
      <c r="P141" s="220"/>
      <c r="Q141" s="220"/>
      <c r="R141" s="220"/>
      <c r="S141" s="220"/>
    </row>
    <row r="142" spans="2:19" x14ac:dyDescent="0.25">
      <c r="B142" s="220"/>
      <c r="C142" s="220"/>
      <c r="D142" s="220"/>
      <c r="E142" s="220"/>
      <c r="F142" s="220"/>
      <c r="G142" s="220"/>
      <c r="H142" s="220"/>
      <c r="I142" s="220"/>
      <c r="J142" s="220"/>
      <c r="K142" s="220"/>
      <c r="L142" s="220"/>
      <c r="M142" s="220"/>
      <c r="N142" s="220"/>
      <c r="O142" s="220"/>
      <c r="P142" s="220"/>
      <c r="Q142" s="220"/>
      <c r="R142" s="220"/>
      <c r="S142" s="220"/>
    </row>
    <row r="143" spans="2:19" x14ac:dyDescent="0.25">
      <c r="B143" s="220"/>
      <c r="C143" s="220"/>
      <c r="D143" s="220"/>
      <c r="E143" s="220"/>
      <c r="F143" s="220"/>
      <c r="G143" s="220"/>
      <c r="H143" s="220"/>
      <c r="I143" s="220"/>
      <c r="J143" s="220"/>
      <c r="K143" s="220"/>
      <c r="L143" s="220"/>
      <c r="M143" s="220"/>
      <c r="N143" s="220"/>
      <c r="O143" s="220"/>
      <c r="P143" s="220"/>
      <c r="Q143" s="220"/>
      <c r="R143" s="220"/>
      <c r="S143" s="220"/>
    </row>
    <row r="144" spans="2:19" x14ac:dyDescent="0.25">
      <c r="B144" s="220"/>
      <c r="C144" s="220"/>
      <c r="D144" s="220"/>
      <c r="E144" s="220"/>
      <c r="F144" s="220"/>
      <c r="G144" s="220"/>
      <c r="H144" s="220"/>
      <c r="I144" s="220"/>
      <c r="J144" s="220"/>
      <c r="K144" s="220"/>
      <c r="L144" s="220"/>
      <c r="M144" s="220"/>
      <c r="N144" s="220"/>
      <c r="O144" s="220"/>
      <c r="P144" s="220"/>
      <c r="Q144" s="220"/>
      <c r="R144" s="220"/>
      <c r="S144" s="220"/>
    </row>
    <row r="145" spans="1:19" x14ac:dyDescent="0.25">
      <c r="B145" s="220"/>
      <c r="C145" s="220"/>
      <c r="D145" s="220"/>
      <c r="E145" s="220"/>
      <c r="F145" s="220"/>
      <c r="G145" s="220"/>
      <c r="H145" s="220"/>
      <c r="I145" s="220"/>
      <c r="J145" s="220"/>
      <c r="K145" s="220"/>
      <c r="L145" s="220"/>
      <c r="M145" s="220"/>
      <c r="N145" s="220"/>
      <c r="O145" s="220"/>
      <c r="P145" s="220"/>
      <c r="Q145" s="220"/>
      <c r="R145" s="220"/>
      <c r="S145" s="220"/>
    </row>
    <row r="146" spans="1:19" x14ac:dyDescent="0.25">
      <c r="B146" s="220"/>
      <c r="C146" s="220"/>
      <c r="D146" s="220"/>
      <c r="E146" s="220"/>
      <c r="F146" s="220"/>
      <c r="G146" s="220"/>
      <c r="H146" s="220"/>
      <c r="I146" s="220"/>
      <c r="J146" s="220"/>
      <c r="K146" s="220"/>
      <c r="L146" s="220"/>
      <c r="M146" s="220"/>
      <c r="N146" s="220"/>
      <c r="O146" s="220"/>
      <c r="P146" s="220"/>
      <c r="Q146" s="220"/>
      <c r="R146" s="220"/>
      <c r="S146" s="220"/>
    </row>
    <row r="147" spans="1:19" x14ac:dyDescent="0.25">
      <c r="B147" s="220"/>
      <c r="C147" s="220"/>
      <c r="D147" s="220"/>
      <c r="E147" s="220"/>
      <c r="F147" s="220"/>
      <c r="G147" s="220"/>
      <c r="H147" s="220"/>
      <c r="I147" s="220"/>
      <c r="J147" s="220"/>
      <c r="K147" s="220"/>
      <c r="L147" s="220"/>
      <c r="M147" s="220"/>
      <c r="N147" s="220"/>
      <c r="O147" s="220"/>
      <c r="P147" s="220"/>
      <c r="Q147" s="220"/>
      <c r="R147" s="220"/>
      <c r="S147" s="220"/>
    </row>
    <row r="148" spans="1:19" x14ac:dyDescent="0.25">
      <c r="B148" s="220"/>
      <c r="C148" s="220"/>
      <c r="D148" s="220"/>
      <c r="E148" s="220"/>
      <c r="F148" s="220"/>
      <c r="G148" s="220"/>
      <c r="H148" s="220"/>
      <c r="I148" s="220"/>
      <c r="J148" s="220"/>
      <c r="K148" s="220"/>
      <c r="L148" s="220"/>
      <c r="M148" s="220"/>
      <c r="N148" s="220"/>
      <c r="O148" s="220"/>
      <c r="P148" s="220"/>
      <c r="Q148" s="220"/>
      <c r="R148" s="220"/>
      <c r="S148" s="220"/>
    </row>
    <row r="149" spans="1:19" x14ac:dyDescent="0.25">
      <c r="B149" s="220"/>
      <c r="C149" s="220"/>
      <c r="D149" s="220"/>
      <c r="E149" s="220"/>
      <c r="F149" s="220"/>
      <c r="G149" s="220"/>
      <c r="H149" s="220"/>
      <c r="I149" s="220"/>
      <c r="J149" s="220"/>
      <c r="K149" s="220"/>
      <c r="L149" s="220"/>
      <c r="M149" s="220"/>
      <c r="N149" s="220"/>
      <c r="O149" s="220"/>
      <c r="P149" s="220"/>
      <c r="Q149" s="220"/>
      <c r="R149" s="220"/>
      <c r="S149" s="220"/>
    </row>
    <row r="150" spans="1:19" ht="15.75" thickBot="1" x14ac:dyDescent="0.3"/>
    <row r="151" spans="1:19" x14ac:dyDescent="0.25">
      <c r="A151" s="185"/>
      <c r="B151" s="186"/>
      <c r="C151" s="186"/>
      <c r="D151" s="186"/>
      <c r="E151" s="186"/>
      <c r="F151" s="186"/>
      <c r="G151" s="186"/>
      <c r="H151" s="186"/>
      <c r="I151" s="186"/>
      <c r="J151" s="186"/>
      <c r="K151" s="186"/>
      <c r="L151" s="186"/>
      <c r="M151" s="186"/>
      <c r="N151" s="186"/>
      <c r="O151" s="186"/>
      <c r="P151" s="186"/>
      <c r="Q151" s="186"/>
      <c r="R151" s="186"/>
      <c r="S151" s="187"/>
    </row>
    <row r="152" spans="1:19" x14ac:dyDescent="0.25">
      <c r="A152" s="188"/>
      <c r="B152" s="189"/>
      <c r="C152" s="189"/>
      <c r="D152" s="189"/>
      <c r="E152" s="189"/>
      <c r="F152" s="189"/>
      <c r="G152" s="189"/>
      <c r="H152" s="189"/>
      <c r="I152" s="189"/>
      <c r="J152" s="189"/>
      <c r="K152" s="189"/>
      <c r="L152" s="189"/>
      <c r="M152" s="189"/>
      <c r="N152" s="189"/>
      <c r="O152" s="189"/>
      <c r="P152" s="189"/>
      <c r="Q152" s="189"/>
      <c r="R152" s="189"/>
      <c r="S152" s="190"/>
    </row>
    <row r="153" spans="1:19" ht="18.75" x14ac:dyDescent="0.3">
      <c r="A153" s="188"/>
      <c r="B153" s="228" t="s">
        <v>647</v>
      </c>
      <c r="C153" s="189"/>
      <c r="D153" s="189"/>
      <c r="E153" s="189"/>
      <c r="F153" s="189"/>
      <c r="G153" s="189"/>
      <c r="H153" s="189"/>
      <c r="I153" s="189"/>
      <c r="J153" s="189"/>
      <c r="K153" s="189"/>
      <c r="L153" s="189"/>
      <c r="M153" s="189"/>
      <c r="N153" s="189"/>
      <c r="O153" s="189"/>
      <c r="P153" s="189"/>
      <c r="Q153" s="189"/>
      <c r="R153" s="189"/>
      <c r="S153" s="190"/>
    </row>
    <row r="154" spans="1:19" ht="35.25" customHeight="1" x14ac:dyDescent="0.25">
      <c r="A154" s="188"/>
      <c r="B154" s="324"/>
      <c r="C154" s="325" t="s">
        <v>635</v>
      </c>
      <c r="D154" s="325" t="s">
        <v>740</v>
      </c>
      <c r="E154" s="325" t="s">
        <v>637</v>
      </c>
      <c r="F154" s="325" t="s">
        <v>603</v>
      </c>
      <c r="G154" s="325" t="s">
        <v>741</v>
      </c>
      <c r="H154" s="231" t="s">
        <v>643</v>
      </c>
      <c r="I154" s="189"/>
      <c r="J154" s="189"/>
      <c r="K154" s="189"/>
      <c r="L154" s="189"/>
      <c r="M154" s="189"/>
      <c r="N154" s="189"/>
      <c r="O154" s="189"/>
      <c r="P154" s="189"/>
      <c r="Q154" s="189"/>
      <c r="R154" s="189"/>
      <c r="S154" s="190"/>
    </row>
    <row r="155" spans="1:19" x14ac:dyDescent="0.25">
      <c r="A155" s="188"/>
      <c r="B155" s="195" t="s">
        <v>639</v>
      </c>
      <c r="C155" s="196">
        <f>D25</f>
        <v>82</v>
      </c>
      <c r="D155" s="196">
        <f>E25</f>
        <v>2</v>
      </c>
      <c r="E155" s="196">
        <f>F25</f>
        <v>45</v>
      </c>
      <c r="F155" s="196">
        <f>SUM(C155:E155)</f>
        <v>129</v>
      </c>
      <c r="G155" s="197">
        <f>C35</f>
        <v>0.63076923076923075</v>
      </c>
      <c r="H155" s="191">
        <v>1</v>
      </c>
      <c r="I155" s="189"/>
      <c r="J155" s="189"/>
      <c r="K155" s="189"/>
      <c r="L155" s="189"/>
      <c r="M155" s="189"/>
      <c r="N155" s="189"/>
      <c r="O155" s="189"/>
      <c r="P155" s="189"/>
      <c r="Q155" s="189"/>
      <c r="R155" s="189"/>
      <c r="S155" s="190"/>
    </row>
    <row r="156" spans="1:19" x14ac:dyDescent="0.25">
      <c r="A156" s="188"/>
      <c r="B156" s="195" t="s">
        <v>640</v>
      </c>
      <c r="C156" s="196">
        <f>I25</f>
        <v>52</v>
      </c>
      <c r="D156" s="196">
        <f>J25</f>
        <v>2</v>
      </c>
      <c r="E156" s="196">
        <f>K25</f>
        <v>19</v>
      </c>
      <c r="F156" s="196">
        <f t="shared" ref="F156:F157" si="34">SUM(C156:E156)</f>
        <v>73</v>
      </c>
      <c r="G156" s="197">
        <f>D35</f>
        <v>0.71232876712328763</v>
      </c>
      <c r="H156" s="191">
        <v>0.8</v>
      </c>
      <c r="I156" s="189"/>
      <c r="J156" s="189"/>
      <c r="K156" s="189"/>
      <c r="L156" s="189"/>
      <c r="M156" s="189"/>
      <c r="N156" s="189"/>
      <c r="O156" s="189"/>
      <c r="P156" s="189"/>
      <c r="Q156" s="189"/>
      <c r="R156" s="189"/>
      <c r="S156" s="190"/>
    </row>
    <row r="157" spans="1:19" x14ac:dyDescent="0.25">
      <c r="A157" s="188"/>
      <c r="B157" s="195" t="s">
        <v>641</v>
      </c>
      <c r="C157" s="196">
        <f>N25</f>
        <v>9</v>
      </c>
      <c r="D157" s="196">
        <f>O25</f>
        <v>0</v>
      </c>
      <c r="E157" s="196">
        <f>P25</f>
        <v>4</v>
      </c>
      <c r="F157" s="196">
        <f t="shared" si="34"/>
        <v>13</v>
      </c>
      <c r="G157" s="197">
        <f>E35</f>
        <v>0.69230769230769229</v>
      </c>
      <c r="H157" s="191">
        <v>0.5</v>
      </c>
      <c r="I157" s="189"/>
      <c r="J157" s="189"/>
      <c r="K157" s="189"/>
      <c r="L157" s="189"/>
      <c r="M157" s="189"/>
      <c r="N157" s="189"/>
      <c r="O157" s="189"/>
      <c r="P157" s="189"/>
      <c r="Q157" s="189"/>
      <c r="R157" s="189"/>
      <c r="S157" s="190"/>
    </row>
    <row r="158" spans="1:19" x14ac:dyDescent="0.25">
      <c r="A158" s="188"/>
      <c r="B158" s="195" t="s">
        <v>642</v>
      </c>
      <c r="C158" s="196">
        <f>SUM(C155:C157)</f>
        <v>143</v>
      </c>
      <c r="D158" s="196">
        <f t="shared" ref="D158:F158" si="35">SUM(D155:D157)</f>
        <v>4</v>
      </c>
      <c r="E158" s="196">
        <f t="shared" si="35"/>
        <v>68</v>
      </c>
      <c r="F158" s="196">
        <f t="shared" si="35"/>
        <v>215</v>
      </c>
      <c r="G158" s="196"/>
      <c r="H158" s="189"/>
      <c r="I158" s="189"/>
      <c r="J158" s="189"/>
      <c r="K158" s="189"/>
      <c r="L158" s="189"/>
      <c r="M158" s="189"/>
      <c r="N158" s="189"/>
      <c r="O158" s="189"/>
      <c r="P158" s="189"/>
      <c r="Q158" s="189"/>
      <c r="R158" s="189"/>
      <c r="S158" s="190"/>
    </row>
    <row r="159" spans="1:19" x14ac:dyDescent="0.25">
      <c r="A159" s="188"/>
      <c r="B159" s="189"/>
      <c r="C159" s="189"/>
      <c r="D159" s="189"/>
      <c r="E159" s="189"/>
      <c r="F159" s="189"/>
      <c r="G159" s="189"/>
      <c r="H159" s="189"/>
      <c r="I159" s="189"/>
      <c r="J159" s="189"/>
      <c r="K159" s="189"/>
      <c r="L159" s="189"/>
      <c r="M159" s="189"/>
      <c r="N159" s="189"/>
      <c r="O159" s="189"/>
      <c r="P159" s="189"/>
      <c r="Q159" s="189"/>
      <c r="R159" s="189"/>
      <c r="S159" s="190"/>
    </row>
    <row r="160" spans="1:19" x14ac:dyDescent="0.25">
      <c r="A160" s="188"/>
      <c r="B160" s="189"/>
      <c r="C160" s="189"/>
      <c r="D160" s="189"/>
      <c r="E160" s="189"/>
      <c r="F160" s="189"/>
      <c r="G160" s="189"/>
      <c r="H160" s="189"/>
      <c r="I160" s="189"/>
      <c r="J160" s="189"/>
      <c r="K160" s="189"/>
      <c r="L160" s="189"/>
      <c r="M160" s="189"/>
      <c r="N160" s="189"/>
      <c r="O160" s="189"/>
      <c r="P160" s="189"/>
      <c r="Q160" s="189"/>
      <c r="R160" s="189"/>
      <c r="S160" s="190"/>
    </row>
    <row r="161" spans="1:19" x14ac:dyDescent="0.25">
      <c r="A161" s="188"/>
      <c r="B161" s="189"/>
      <c r="C161" s="189"/>
      <c r="D161" s="189"/>
      <c r="E161" s="189"/>
      <c r="F161" s="189"/>
      <c r="G161" s="189"/>
      <c r="H161" s="189"/>
      <c r="I161" s="189"/>
      <c r="J161" s="189"/>
      <c r="K161" s="189"/>
      <c r="L161" s="189"/>
      <c r="M161" s="189"/>
      <c r="N161" s="189"/>
      <c r="O161" s="189"/>
      <c r="P161" s="189"/>
      <c r="Q161" s="189"/>
      <c r="R161" s="189"/>
      <c r="S161" s="190"/>
    </row>
    <row r="162" spans="1:19" x14ac:dyDescent="0.25">
      <c r="A162" s="188"/>
      <c r="B162" s="189"/>
      <c r="C162" s="189"/>
      <c r="D162" s="189"/>
      <c r="E162" s="189"/>
      <c r="F162" s="189"/>
      <c r="G162" s="189"/>
      <c r="H162" s="189"/>
      <c r="I162" s="189"/>
      <c r="J162" s="189"/>
      <c r="K162" s="189"/>
      <c r="L162" s="189"/>
      <c r="M162" s="189"/>
      <c r="N162" s="189"/>
      <c r="O162" s="189"/>
      <c r="P162" s="189"/>
      <c r="Q162" s="189"/>
      <c r="R162" s="189"/>
      <c r="S162" s="190"/>
    </row>
    <row r="163" spans="1:19" x14ac:dyDescent="0.25">
      <c r="A163" s="188"/>
      <c r="B163" s="189"/>
      <c r="C163" s="189"/>
      <c r="D163" s="189"/>
      <c r="E163" s="189"/>
      <c r="F163" s="189"/>
      <c r="G163" s="189"/>
      <c r="H163" s="189"/>
      <c r="I163" s="189"/>
      <c r="J163" s="189"/>
      <c r="K163" s="189"/>
      <c r="L163" s="189"/>
      <c r="M163" s="189"/>
      <c r="N163" s="189"/>
      <c r="O163" s="189"/>
      <c r="P163" s="189"/>
      <c r="Q163" s="189"/>
      <c r="R163" s="189"/>
      <c r="S163" s="190"/>
    </row>
    <row r="164" spans="1:19" x14ac:dyDescent="0.25">
      <c r="A164" s="188"/>
      <c r="B164" s="189"/>
      <c r="C164" s="189"/>
      <c r="D164" s="189"/>
      <c r="E164" s="189"/>
      <c r="F164" s="189"/>
      <c r="G164" s="189"/>
      <c r="H164" s="189"/>
      <c r="I164" s="189"/>
      <c r="J164" s="189"/>
      <c r="K164" s="189"/>
      <c r="L164" s="189"/>
      <c r="M164" s="189"/>
      <c r="N164" s="189"/>
      <c r="O164" s="189"/>
      <c r="P164" s="189"/>
      <c r="Q164" s="189"/>
      <c r="R164" s="189"/>
      <c r="S164" s="190"/>
    </row>
    <row r="165" spans="1:19" x14ac:dyDescent="0.25">
      <c r="A165" s="188"/>
      <c r="B165" s="189"/>
      <c r="C165" s="189"/>
      <c r="D165" s="189"/>
      <c r="E165" s="189"/>
      <c r="F165" s="189"/>
      <c r="G165" s="189"/>
      <c r="H165" s="189"/>
      <c r="I165" s="189"/>
      <c r="J165" s="189"/>
      <c r="K165" s="189"/>
      <c r="L165" s="189"/>
      <c r="M165" s="189"/>
      <c r="N165" s="189"/>
      <c r="O165" s="189"/>
      <c r="P165" s="189"/>
      <c r="Q165" s="189"/>
      <c r="R165" s="189"/>
      <c r="S165" s="190"/>
    </row>
    <row r="166" spans="1:19" x14ac:dyDescent="0.25">
      <c r="A166" s="188"/>
      <c r="B166" s="189"/>
      <c r="C166" s="189"/>
      <c r="D166" s="189"/>
      <c r="E166" s="189"/>
      <c r="F166" s="189"/>
      <c r="G166" s="189"/>
      <c r="H166" s="189"/>
      <c r="I166" s="189"/>
      <c r="J166" s="189"/>
      <c r="K166" s="189"/>
      <c r="L166" s="189"/>
      <c r="M166" s="189"/>
      <c r="N166" s="189"/>
      <c r="O166" s="189"/>
      <c r="P166" s="189"/>
      <c r="Q166" s="189"/>
      <c r="R166" s="189"/>
      <c r="S166" s="190"/>
    </row>
    <row r="167" spans="1:19" x14ac:dyDescent="0.25">
      <c r="A167" s="188"/>
      <c r="B167" s="189"/>
      <c r="C167" s="189"/>
      <c r="D167" s="189"/>
      <c r="E167" s="189"/>
      <c r="F167" s="189"/>
      <c r="G167" s="189"/>
      <c r="H167" s="189"/>
      <c r="I167" s="189"/>
      <c r="J167" s="189"/>
      <c r="K167" s="189"/>
      <c r="L167" s="189"/>
      <c r="M167" s="189"/>
      <c r="N167" s="189"/>
      <c r="O167" s="189"/>
      <c r="P167" s="189"/>
      <c r="Q167" s="189"/>
      <c r="R167" s="189"/>
      <c r="S167" s="190"/>
    </row>
    <row r="168" spans="1:19" x14ac:dyDescent="0.25">
      <c r="A168" s="188"/>
      <c r="B168" s="189"/>
      <c r="C168" s="189"/>
      <c r="D168" s="189"/>
      <c r="E168" s="189"/>
      <c r="F168" s="189"/>
      <c r="G168" s="189"/>
      <c r="H168" s="189"/>
      <c r="I168" s="189"/>
      <c r="J168" s="189"/>
      <c r="K168" s="189"/>
      <c r="L168" s="189"/>
      <c r="M168" s="189"/>
      <c r="N168" s="189"/>
      <c r="O168" s="189"/>
      <c r="P168" s="189"/>
      <c r="Q168" s="189"/>
      <c r="R168" s="189"/>
      <c r="S168" s="190"/>
    </row>
    <row r="169" spans="1:19" x14ac:dyDescent="0.25">
      <c r="A169" s="188"/>
      <c r="B169" s="189"/>
      <c r="C169" s="189"/>
      <c r="D169" s="189"/>
      <c r="E169" s="189"/>
      <c r="F169" s="189"/>
      <c r="G169" s="189"/>
      <c r="H169" s="189"/>
      <c r="I169" s="189"/>
      <c r="J169" s="189"/>
      <c r="K169" s="189"/>
      <c r="L169" s="189"/>
      <c r="M169" s="189"/>
      <c r="N169" s="189"/>
      <c r="O169" s="189"/>
      <c r="P169" s="189"/>
      <c r="Q169" s="189"/>
      <c r="R169" s="189"/>
      <c r="S169" s="190"/>
    </row>
    <row r="170" spans="1:19" x14ac:dyDescent="0.25">
      <c r="A170" s="188"/>
      <c r="B170" s="189"/>
      <c r="C170" s="189"/>
      <c r="D170" s="189"/>
      <c r="E170" s="189"/>
      <c r="F170" s="189"/>
      <c r="G170" s="189"/>
      <c r="H170" s="189"/>
      <c r="I170" s="189"/>
      <c r="J170" s="189"/>
      <c r="K170" s="189"/>
      <c r="L170" s="189"/>
      <c r="M170" s="189"/>
      <c r="N170" s="189"/>
      <c r="O170" s="189"/>
      <c r="P170" s="189"/>
      <c r="Q170" s="189"/>
      <c r="R170" s="189"/>
      <c r="S170" s="190"/>
    </row>
    <row r="171" spans="1:19" x14ac:dyDescent="0.25">
      <c r="A171" s="188"/>
      <c r="B171" s="189"/>
      <c r="C171" s="189"/>
      <c r="D171" s="189"/>
      <c r="E171" s="189"/>
      <c r="F171" s="189"/>
      <c r="G171" s="189"/>
      <c r="H171" s="189"/>
      <c r="I171" s="189"/>
      <c r="J171" s="189"/>
      <c r="K171" s="189"/>
      <c r="L171" s="189"/>
      <c r="M171" s="189"/>
      <c r="N171" s="189"/>
      <c r="O171" s="189"/>
      <c r="P171" s="189"/>
      <c r="Q171" s="189"/>
      <c r="R171" s="189"/>
      <c r="S171" s="190"/>
    </row>
    <row r="172" spans="1:19" x14ac:dyDescent="0.25">
      <c r="A172" s="188"/>
      <c r="B172" s="189"/>
      <c r="C172" s="189"/>
      <c r="D172" s="189"/>
      <c r="E172" s="189"/>
      <c r="F172" s="189"/>
      <c r="G172" s="189"/>
      <c r="H172" s="189"/>
      <c r="I172" s="189"/>
      <c r="J172" s="189"/>
      <c r="K172" s="189"/>
      <c r="L172" s="189"/>
      <c r="M172" s="189"/>
      <c r="N172" s="189"/>
      <c r="O172" s="189"/>
      <c r="P172" s="189"/>
      <c r="Q172" s="189"/>
      <c r="R172" s="189"/>
      <c r="S172" s="190"/>
    </row>
    <row r="173" spans="1:19" x14ac:dyDescent="0.25">
      <c r="A173" s="188"/>
      <c r="B173" s="189"/>
      <c r="C173" s="189"/>
      <c r="D173" s="189"/>
      <c r="E173" s="189"/>
      <c r="F173" s="189"/>
      <c r="G173" s="189"/>
      <c r="H173" s="189"/>
      <c r="I173" s="189"/>
      <c r="J173" s="189"/>
      <c r="K173" s="189"/>
      <c r="L173" s="189"/>
      <c r="M173" s="189"/>
      <c r="N173" s="189"/>
      <c r="O173" s="189"/>
      <c r="P173" s="189"/>
      <c r="Q173" s="189"/>
      <c r="R173" s="189"/>
      <c r="S173" s="190"/>
    </row>
    <row r="174" spans="1:19" x14ac:dyDescent="0.25">
      <c r="A174" s="188"/>
      <c r="B174" s="189"/>
      <c r="C174" s="189"/>
      <c r="D174" s="189"/>
      <c r="E174" s="189"/>
      <c r="F174" s="189"/>
      <c r="G174" s="189"/>
      <c r="H174" s="189"/>
      <c r="I174" s="189"/>
      <c r="J174" s="189"/>
      <c r="K174" s="189"/>
      <c r="L174" s="189"/>
      <c r="M174" s="189"/>
      <c r="N174" s="189"/>
      <c r="O174" s="189"/>
      <c r="P174" s="189"/>
      <c r="Q174" s="189"/>
      <c r="R174" s="189"/>
      <c r="S174" s="190"/>
    </row>
    <row r="175" spans="1:19" x14ac:dyDescent="0.25">
      <c r="A175" s="188"/>
      <c r="B175" s="189"/>
      <c r="C175" s="189"/>
      <c r="D175" s="189"/>
      <c r="E175" s="189"/>
      <c r="F175" s="189"/>
      <c r="G175" s="189"/>
      <c r="H175" s="189"/>
      <c r="I175" s="189"/>
      <c r="J175" s="189"/>
      <c r="K175" s="189"/>
      <c r="L175" s="189"/>
      <c r="M175" s="189"/>
      <c r="N175" s="189"/>
      <c r="O175" s="189"/>
      <c r="P175" s="189"/>
      <c r="Q175" s="189"/>
      <c r="R175" s="189"/>
      <c r="S175" s="190"/>
    </row>
    <row r="176" spans="1:19" x14ac:dyDescent="0.25">
      <c r="A176" s="188"/>
      <c r="B176" s="189"/>
      <c r="C176" s="189"/>
      <c r="D176" s="189"/>
      <c r="E176" s="189"/>
      <c r="F176" s="189"/>
      <c r="G176" s="189"/>
      <c r="H176" s="189"/>
      <c r="I176" s="189"/>
      <c r="J176" s="189"/>
      <c r="K176" s="189"/>
      <c r="L176" s="189"/>
      <c r="M176" s="189"/>
      <c r="N176" s="189"/>
      <c r="O176" s="189"/>
      <c r="P176" s="189"/>
      <c r="Q176" s="189"/>
      <c r="R176" s="189"/>
      <c r="S176" s="190"/>
    </row>
    <row r="177" spans="1:19" x14ac:dyDescent="0.25">
      <c r="A177" s="188"/>
      <c r="B177" s="189"/>
      <c r="C177" s="189"/>
      <c r="D177" s="189"/>
      <c r="E177" s="189"/>
      <c r="F177" s="189"/>
      <c r="G177" s="189"/>
      <c r="H177" s="189"/>
      <c r="I177" s="189"/>
      <c r="J177" s="189"/>
      <c r="K177" s="189"/>
      <c r="L177" s="189"/>
      <c r="M177" s="189"/>
      <c r="N177" s="189"/>
      <c r="O177" s="189"/>
      <c r="P177" s="189"/>
      <c r="Q177" s="189"/>
      <c r="R177" s="189"/>
      <c r="S177" s="190"/>
    </row>
    <row r="178" spans="1:19" x14ac:dyDescent="0.25">
      <c r="A178" s="188"/>
      <c r="B178" s="189"/>
      <c r="C178" s="189"/>
      <c r="D178" s="189"/>
      <c r="E178" s="189"/>
      <c r="F178" s="189"/>
      <c r="G178" s="189"/>
      <c r="H178" s="189"/>
      <c r="I178" s="189"/>
      <c r="J178" s="189"/>
      <c r="K178" s="189"/>
      <c r="L178" s="189"/>
      <c r="M178" s="189"/>
      <c r="N178" s="189"/>
      <c r="O178" s="189"/>
      <c r="P178" s="189"/>
      <c r="Q178" s="189"/>
      <c r="R178" s="189"/>
      <c r="S178" s="190"/>
    </row>
    <row r="179" spans="1:19" x14ac:dyDescent="0.25">
      <c r="A179" s="188"/>
      <c r="B179" s="189"/>
      <c r="C179" s="189"/>
      <c r="D179" s="189"/>
      <c r="E179" s="189"/>
      <c r="F179" s="189"/>
      <c r="G179" s="189"/>
      <c r="H179" s="189"/>
      <c r="I179" s="189"/>
      <c r="J179" s="189"/>
      <c r="K179" s="189"/>
      <c r="L179" s="189"/>
      <c r="M179" s="189"/>
      <c r="N179" s="189"/>
      <c r="O179" s="189"/>
      <c r="P179" s="189"/>
      <c r="Q179" s="189"/>
      <c r="R179" s="189"/>
      <c r="S179" s="190"/>
    </row>
    <row r="180" spans="1:19" x14ac:dyDescent="0.25">
      <c r="A180" s="188"/>
      <c r="B180" s="189"/>
      <c r="C180" s="189"/>
      <c r="D180" s="189"/>
      <c r="E180" s="189"/>
      <c r="F180" s="189"/>
      <c r="G180" s="189"/>
      <c r="H180" s="189"/>
      <c r="I180" s="189"/>
      <c r="J180" s="189"/>
      <c r="K180" s="189"/>
      <c r="L180" s="189"/>
      <c r="M180" s="189"/>
      <c r="N180" s="189"/>
      <c r="O180" s="189"/>
      <c r="P180" s="189"/>
      <c r="Q180" s="189"/>
      <c r="R180" s="189"/>
      <c r="S180" s="190"/>
    </row>
    <row r="181" spans="1:19" x14ac:dyDescent="0.25">
      <c r="A181" s="188"/>
      <c r="B181" s="189"/>
      <c r="C181" s="189"/>
      <c r="D181" s="189"/>
      <c r="E181" s="189"/>
      <c r="F181" s="189"/>
      <c r="G181" s="189"/>
      <c r="H181" s="189"/>
      <c r="I181" s="189"/>
      <c r="J181" s="189"/>
      <c r="K181" s="189"/>
      <c r="L181" s="189"/>
      <c r="M181" s="189"/>
      <c r="N181" s="189"/>
      <c r="O181" s="189"/>
      <c r="P181" s="189"/>
      <c r="Q181" s="189"/>
      <c r="R181" s="189"/>
      <c r="S181" s="190"/>
    </row>
    <row r="182" spans="1:19" x14ac:dyDescent="0.25">
      <c r="A182" s="188"/>
      <c r="B182" s="189"/>
      <c r="C182" s="189"/>
      <c r="D182" s="189"/>
      <c r="E182" s="189"/>
      <c r="F182" s="189"/>
      <c r="G182" s="189"/>
      <c r="H182" s="189"/>
      <c r="I182" s="189"/>
      <c r="J182" s="189"/>
      <c r="K182" s="189"/>
      <c r="L182" s="189"/>
      <c r="M182" s="189"/>
      <c r="N182" s="189"/>
      <c r="O182" s="189"/>
      <c r="P182" s="189"/>
      <c r="Q182" s="189"/>
      <c r="R182" s="189"/>
      <c r="S182" s="190"/>
    </row>
    <row r="183" spans="1:19" ht="15.75" thickBot="1" x14ac:dyDescent="0.3">
      <c r="A183" s="192"/>
      <c r="B183" s="193"/>
      <c r="C183" s="193"/>
      <c r="D183" s="193"/>
      <c r="E183" s="193"/>
      <c r="F183" s="193"/>
      <c r="G183" s="193"/>
      <c r="H183" s="193"/>
      <c r="I183" s="193"/>
      <c r="J183" s="193"/>
      <c r="K183" s="193"/>
      <c r="L183" s="193"/>
      <c r="M183" s="193"/>
      <c r="N183" s="193"/>
      <c r="O183" s="193"/>
      <c r="P183" s="193"/>
      <c r="Q183" s="193"/>
      <c r="R183" s="193"/>
      <c r="S183" s="194"/>
    </row>
  </sheetData>
  <mergeCells count="17">
    <mergeCell ref="F29:H29"/>
    <mergeCell ref="I29:K29"/>
    <mergeCell ref="C28:K28"/>
    <mergeCell ref="C29:E29"/>
    <mergeCell ref="M19:Q19"/>
    <mergeCell ref="C18:R18"/>
    <mergeCell ref="B18:B20"/>
    <mergeCell ref="R19:R20"/>
    <mergeCell ref="C19:G19"/>
    <mergeCell ref="H19:L19"/>
    <mergeCell ref="B6:B7"/>
    <mergeCell ref="C6:E6"/>
    <mergeCell ref="H6:J6"/>
    <mergeCell ref="B14:B15"/>
    <mergeCell ref="B1:R1"/>
    <mergeCell ref="B2:R2"/>
    <mergeCell ref="B3:R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9"/>
  <sheetViews>
    <sheetView view="pageBreakPreview" zoomScale="84" zoomScaleNormal="90" zoomScaleSheetLayoutView="84" workbookViewId="0">
      <pane xSplit="1" ySplit="4" topLeftCell="B63" activePane="bottomRight" state="frozen"/>
      <selection pane="topRight" activeCell="B1" sqref="B1"/>
      <selection pane="bottomLeft" activeCell="A5" sqref="A5"/>
      <selection pane="bottomRight" activeCell="F73" sqref="F73"/>
    </sheetView>
  </sheetViews>
  <sheetFormatPr baseColWidth="10" defaultColWidth="10.7109375" defaultRowHeight="21.75" customHeight="1" x14ac:dyDescent="0.25"/>
  <cols>
    <col min="1" max="1" width="4.140625" customWidth="1"/>
    <col min="2" max="2" width="24.42578125" style="28" customWidth="1"/>
    <col min="3" max="3" width="36" customWidth="1"/>
    <col min="4" max="4" width="55.7109375" customWidth="1"/>
    <col min="5" max="5" width="17.140625" style="6" customWidth="1"/>
    <col min="6" max="6" width="11.7109375" style="66" customWidth="1"/>
    <col min="7" max="7" width="7.28515625" style="42" hidden="1" customWidth="1"/>
    <col min="8" max="8" width="7.140625" style="42" hidden="1" customWidth="1"/>
    <col min="9" max="9" width="7.5703125" style="42" hidden="1" customWidth="1"/>
    <col min="10" max="10" width="7.140625" style="42" hidden="1" customWidth="1"/>
    <col min="11" max="11" width="9.140625" style="42" hidden="1" customWidth="1"/>
    <col min="12" max="12" width="8" style="42" hidden="1" customWidth="1"/>
    <col min="13" max="15" width="3.5703125" hidden="1" customWidth="1"/>
    <col min="16" max="16" width="7.85546875" hidden="1" customWidth="1"/>
    <col min="17" max="17" width="9.5703125" hidden="1" customWidth="1"/>
    <col min="18" max="18" width="9.7109375" hidden="1" customWidth="1"/>
    <col min="19" max="19" width="20.5703125" style="240" hidden="1" customWidth="1"/>
    <col min="20" max="20" width="45.28515625" customWidth="1"/>
  </cols>
  <sheetData>
    <row r="1" spans="1:20" ht="21.75" customHeight="1" x14ac:dyDescent="0.25">
      <c r="B1" s="401" t="s">
        <v>638</v>
      </c>
      <c r="C1" s="401"/>
      <c r="D1" s="401"/>
      <c r="E1" s="401"/>
      <c r="F1" s="401"/>
      <c r="G1" s="401"/>
      <c r="H1" s="401"/>
      <c r="I1" s="401"/>
      <c r="J1" s="401"/>
      <c r="K1" s="42" t="s">
        <v>622</v>
      </c>
    </row>
    <row r="2" spans="1:20" ht="21.75" customHeight="1" x14ac:dyDescent="0.25">
      <c r="B2" s="402"/>
      <c r="C2" s="402"/>
      <c r="D2" s="402"/>
      <c r="E2" s="402"/>
      <c r="F2" s="402"/>
      <c r="G2" s="402"/>
      <c r="H2" s="402"/>
      <c r="I2" s="402"/>
      <c r="J2" s="402"/>
      <c r="M2" t="s">
        <v>601</v>
      </c>
    </row>
    <row r="3" spans="1:20" ht="42.75" customHeight="1" x14ac:dyDescent="0.25">
      <c r="B3" s="398" t="s">
        <v>743</v>
      </c>
      <c r="C3" s="399"/>
      <c r="D3" s="399"/>
      <c r="E3" s="399"/>
      <c r="F3" s="400"/>
      <c r="G3" s="384" t="s">
        <v>599</v>
      </c>
      <c r="H3" s="385"/>
      <c r="I3" s="385"/>
      <c r="J3" s="385"/>
      <c r="K3" s="385"/>
      <c r="L3" s="386"/>
      <c r="M3" s="387" t="s">
        <v>600</v>
      </c>
      <c r="N3" s="388"/>
      <c r="O3" s="388"/>
      <c r="P3" s="388"/>
      <c r="Q3" s="388"/>
      <c r="R3" s="389"/>
      <c r="S3" s="239" t="s">
        <v>620</v>
      </c>
    </row>
    <row r="4" spans="1:20" s="4" customFormat="1" ht="21.75" customHeight="1" thickBot="1" x14ac:dyDescent="0.3">
      <c r="B4" s="87" t="s">
        <v>0</v>
      </c>
      <c r="C4" s="88" t="s">
        <v>1</v>
      </c>
      <c r="D4" s="88" t="s">
        <v>2</v>
      </c>
      <c r="E4" s="83" t="s">
        <v>3</v>
      </c>
      <c r="F4" s="254" t="s">
        <v>633</v>
      </c>
      <c r="G4" s="84" t="s">
        <v>4</v>
      </c>
      <c r="H4" s="84" t="s">
        <v>5</v>
      </c>
      <c r="I4" s="29" t="s">
        <v>6</v>
      </c>
      <c r="J4" s="30" t="s">
        <v>596</v>
      </c>
      <c r="K4" s="30" t="s">
        <v>597</v>
      </c>
      <c r="L4" s="30" t="s">
        <v>598</v>
      </c>
      <c r="M4" s="16" t="s">
        <v>4</v>
      </c>
      <c r="N4" s="16" t="s">
        <v>5</v>
      </c>
      <c r="O4" s="29" t="s">
        <v>6</v>
      </c>
      <c r="P4" s="30" t="s">
        <v>596</v>
      </c>
      <c r="Q4" s="30" t="s">
        <v>597</v>
      </c>
      <c r="R4" s="30" t="s">
        <v>598</v>
      </c>
      <c r="S4" s="239"/>
    </row>
    <row r="5" spans="1:20" ht="21.75" customHeight="1" x14ac:dyDescent="0.25">
      <c r="B5" s="360" t="s">
        <v>7</v>
      </c>
      <c r="C5" s="371" t="s">
        <v>744</v>
      </c>
      <c r="D5" s="371" t="s">
        <v>9</v>
      </c>
      <c r="E5" s="369" t="s">
        <v>10</v>
      </c>
      <c r="F5" s="374">
        <v>2</v>
      </c>
      <c r="G5" s="372">
        <v>2</v>
      </c>
      <c r="H5" s="372"/>
      <c r="I5" s="372"/>
      <c r="J5" s="353">
        <v>2</v>
      </c>
      <c r="K5" s="353"/>
      <c r="L5" s="353"/>
      <c r="M5" s="372"/>
      <c r="N5" s="372"/>
      <c r="O5" s="372"/>
      <c r="P5" s="353"/>
      <c r="Q5" s="353"/>
      <c r="R5" s="353"/>
      <c r="S5" s="390" t="s">
        <v>19</v>
      </c>
      <c r="T5" s="220"/>
    </row>
    <row r="6" spans="1:20" ht="15.75" thickBot="1" x14ac:dyDescent="0.3">
      <c r="B6" s="361"/>
      <c r="C6" s="363"/>
      <c r="D6" s="363"/>
      <c r="E6" s="370"/>
      <c r="F6" s="374"/>
      <c r="G6" s="372"/>
      <c r="H6" s="372"/>
      <c r="I6" s="372"/>
      <c r="J6" s="354"/>
      <c r="K6" s="354"/>
      <c r="L6" s="354"/>
      <c r="M6" s="372"/>
      <c r="N6" s="372"/>
      <c r="O6" s="372"/>
      <c r="P6" s="354"/>
      <c r="Q6" s="354"/>
      <c r="R6" s="354"/>
      <c r="S6" s="391"/>
      <c r="T6" s="220"/>
    </row>
    <row r="7" spans="1:20" ht="21.75" customHeight="1" x14ac:dyDescent="0.25">
      <c r="B7" s="360" t="s">
        <v>7</v>
      </c>
      <c r="C7" s="362" t="s">
        <v>11</v>
      </c>
      <c r="D7" s="245" t="s">
        <v>12</v>
      </c>
      <c r="E7" s="364" t="s">
        <v>14</v>
      </c>
      <c r="F7" s="374">
        <v>2</v>
      </c>
      <c r="G7" s="372"/>
      <c r="H7" s="372">
        <v>0</v>
      </c>
      <c r="I7" s="372"/>
      <c r="J7" s="353"/>
      <c r="K7" s="353">
        <v>1</v>
      </c>
      <c r="L7" s="353"/>
      <c r="M7" s="359"/>
      <c r="N7" s="359"/>
      <c r="O7" s="359"/>
      <c r="P7" s="355"/>
      <c r="Q7" s="355"/>
      <c r="R7" s="355"/>
      <c r="S7" s="390" t="s">
        <v>19</v>
      </c>
      <c r="T7" s="220"/>
    </row>
    <row r="8" spans="1:20" ht="26.25" thickBot="1" x14ac:dyDescent="0.3">
      <c r="B8" s="373"/>
      <c r="C8" s="363"/>
      <c r="D8" s="246" t="s">
        <v>13</v>
      </c>
      <c r="E8" s="365"/>
      <c r="F8" s="374"/>
      <c r="G8" s="372"/>
      <c r="H8" s="372"/>
      <c r="I8" s="372"/>
      <c r="J8" s="354"/>
      <c r="K8" s="354"/>
      <c r="L8" s="354"/>
      <c r="M8" s="359"/>
      <c r="N8" s="359"/>
      <c r="O8" s="359"/>
      <c r="P8" s="356"/>
      <c r="Q8" s="356"/>
      <c r="R8" s="356"/>
      <c r="S8" s="354"/>
      <c r="T8" s="220"/>
    </row>
    <row r="9" spans="1:20" ht="51.75" customHeight="1" x14ac:dyDescent="0.25">
      <c r="B9" s="360" t="s">
        <v>7</v>
      </c>
      <c r="C9" s="362" t="s">
        <v>15</v>
      </c>
      <c r="D9" s="362" t="s">
        <v>677</v>
      </c>
      <c r="E9" s="369" t="s">
        <v>10</v>
      </c>
      <c r="F9" s="375">
        <v>2</v>
      </c>
      <c r="G9" s="353">
        <v>2</v>
      </c>
      <c r="H9" s="353"/>
      <c r="I9" s="353"/>
      <c r="J9" s="353">
        <v>2</v>
      </c>
      <c r="K9" s="353"/>
      <c r="L9" s="353"/>
      <c r="M9" s="355"/>
      <c r="N9" s="355"/>
      <c r="O9" s="355"/>
      <c r="P9" s="355"/>
      <c r="Q9" s="355"/>
      <c r="R9" s="355"/>
      <c r="S9" s="390" t="s">
        <v>19</v>
      </c>
      <c r="T9" s="220"/>
    </row>
    <row r="10" spans="1:20" ht="21.75" customHeight="1" thickBot="1" x14ac:dyDescent="0.3">
      <c r="B10" s="373"/>
      <c r="C10" s="363"/>
      <c r="D10" s="363"/>
      <c r="E10" s="370"/>
      <c r="F10" s="376"/>
      <c r="G10" s="354"/>
      <c r="H10" s="354"/>
      <c r="I10" s="354"/>
      <c r="J10" s="354"/>
      <c r="K10" s="354"/>
      <c r="L10" s="354"/>
      <c r="M10" s="356"/>
      <c r="N10" s="356"/>
      <c r="O10" s="356"/>
      <c r="P10" s="356"/>
      <c r="Q10" s="356"/>
      <c r="R10" s="356"/>
      <c r="S10" s="354"/>
      <c r="T10" s="220"/>
    </row>
    <row r="11" spans="1:20" ht="26.25" customHeight="1" x14ac:dyDescent="0.25">
      <c r="B11" s="360" t="s">
        <v>7</v>
      </c>
      <c r="C11" s="362" t="s">
        <v>17</v>
      </c>
      <c r="D11" s="362" t="s">
        <v>18</v>
      </c>
      <c r="E11" s="364" t="s">
        <v>14</v>
      </c>
      <c r="F11" s="374" t="s">
        <v>6</v>
      </c>
      <c r="G11" s="372"/>
      <c r="H11" s="372"/>
      <c r="I11" s="372" t="s">
        <v>6</v>
      </c>
      <c r="J11" s="353"/>
      <c r="K11" s="353"/>
      <c r="L11" s="353"/>
      <c r="M11" s="359"/>
      <c r="N11" s="359"/>
      <c r="O11" s="359"/>
      <c r="P11" s="355"/>
      <c r="Q11" s="355"/>
      <c r="R11" s="355"/>
      <c r="S11" s="390" t="s">
        <v>19</v>
      </c>
      <c r="T11" s="220"/>
    </row>
    <row r="12" spans="1:20" ht="26.25" customHeight="1" thickBot="1" x14ac:dyDescent="0.3">
      <c r="B12" s="361"/>
      <c r="C12" s="363"/>
      <c r="D12" s="363"/>
      <c r="E12" s="365"/>
      <c r="F12" s="374"/>
      <c r="G12" s="372"/>
      <c r="H12" s="372"/>
      <c r="I12" s="372"/>
      <c r="J12" s="354"/>
      <c r="K12" s="354"/>
      <c r="L12" s="354"/>
      <c r="M12" s="359"/>
      <c r="N12" s="359"/>
      <c r="O12" s="359"/>
      <c r="P12" s="356"/>
      <c r="Q12" s="356"/>
      <c r="R12" s="356"/>
      <c r="S12" s="354"/>
      <c r="T12" s="220"/>
    </row>
    <row r="13" spans="1:20" ht="50.25" customHeight="1" x14ac:dyDescent="0.25">
      <c r="A13" s="6"/>
      <c r="B13" s="360" t="s">
        <v>19</v>
      </c>
      <c r="C13" s="362" t="s">
        <v>20</v>
      </c>
      <c r="D13" s="362" t="s">
        <v>21</v>
      </c>
      <c r="E13" s="364" t="s">
        <v>14</v>
      </c>
      <c r="F13" s="374">
        <v>0</v>
      </c>
      <c r="G13" s="372">
        <v>1</v>
      </c>
      <c r="H13" s="372"/>
      <c r="I13" s="372"/>
      <c r="J13" s="353"/>
      <c r="K13" s="353">
        <v>1</v>
      </c>
      <c r="L13" s="353"/>
      <c r="M13" s="359"/>
      <c r="N13" s="359"/>
      <c r="O13" s="359"/>
      <c r="P13" s="355"/>
      <c r="Q13" s="355"/>
      <c r="R13" s="355"/>
      <c r="S13" s="390" t="s">
        <v>690</v>
      </c>
      <c r="T13" s="220"/>
    </row>
    <row r="14" spans="1:20" ht="21.75" customHeight="1" thickBot="1" x14ac:dyDescent="0.3">
      <c r="B14" s="361"/>
      <c r="C14" s="363"/>
      <c r="D14" s="363"/>
      <c r="E14" s="365"/>
      <c r="F14" s="374"/>
      <c r="G14" s="372"/>
      <c r="H14" s="372"/>
      <c r="I14" s="372"/>
      <c r="J14" s="354"/>
      <c r="K14" s="354"/>
      <c r="L14" s="354"/>
      <c r="M14" s="359"/>
      <c r="N14" s="359"/>
      <c r="O14" s="359"/>
      <c r="P14" s="356"/>
      <c r="Q14" s="356"/>
      <c r="R14" s="356"/>
      <c r="S14" s="391"/>
      <c r="T14" s="220"/>
    </row>
    <row r="15" spans="1:20" ht="21.75" customHeight="1" x14ac:dyDescent="0.25">
      <c r="B15" s="360" t="s">
        <v>19</v>
      </c>
      <c r="C15" s="362" t="s">
        <v>22</v>
      </c>
      <c r="D15" s="362" t="s">
        <v>23</v>
      </c>
      <c r="E15" s="369" t="s">
        <v>10</v>
      </c>
      <c r="F15" s="374">
        <v>2</v>
      </c>
      <c r="G15" s="372">
        <v>2</v>
      </c>
      <c r="H15" s="372"/>
      <c r="I15" s="372"/>
      <c r="J15" s="353" t="s">
        <v>6</v>
      </c>
      <c r="K15" s="353"/>
      <c r="L15" s="353"/>
      <c r="M15" s="359"/>
      <c r="N15" s="359"/>
      <c r="O15" s="359"/>
      <c r="P15" s="355"/>
      <c r="Q15" s="355"/>
      <c r="R15" s="355"/>
      <c r="S15" s="392" t="s">
        <v>6</v>
      </c>
      <c r="T15" s="220"/>
    </row>
    <row r="16" spans="1:20" ht="21.75" customHeight="1" thickBot="1" x14ac:dyDescent="0.3">
      <c r="B16" s="361"/>
      <c r="C16" s="363"/>
      <c r="D16" s="363"/>
      <c r="E16" s="370"/>
      <c r="F16" s="374"/>
      <c r="G16" s="372"/>
      <c r="H16" s="372"/>
      <c r="I16" s="372"/>
      <c r="J16" s="354"/>
      <c r="K16" s="354"/>
      <c r="L16" s="354"/>
      <c r="M16" s="359"/>
      <c r="N16" s="359"/>
      <c r="O16" s="359"/>
      <c r="P16" s="356"/>
      <c r="Q16" s="356"/>
      <c r="R16" s="356"/>
      <c r="S16" s="391"/>
      <c r="T16" s="220"/>
    </row>
    <row r="17" spans="2:20" ht="32.25" customHeight="1" x14ac:dyDescent="0.25">
      <c r="B17" s="360" t="s">
        <v>7</v>
      </c>
      <c r="C17" s="362" t="s">
        <v>24</v>
      </c>
      <c r="D17" s="247" t="s">
        <v>25</v>
      </c>
      <c r="E17" s="364" t="s">
        <v>14</v>
      </c>
      <c r="F17" s="374">
        <v>2</v>
      </c>
      <c r="G17" s="372">
        <v>2</v>
      </c>
      <c r="H17" s="372"/>
      <c r="I17" s="372"/>
      <c r="J17" s="353"/>
      <c r="K17" s="353">
        <v>1</v>
      </c>
      <c r="L17" s="353"/>
      <c r="M17" s="359"/>
      <c r="N17" s="359"/>
      <c r="O17" s="359"/>
      <c r="P17" s="355"/>
      <c r="Q17" s="355"/>
      <c r="R17" s="355"/>
      <c r="S17" s="390" t="s">
        <v>689</v>
      </c>
      <c r="T17" s="220"/>
    </row>
    <row r="18" spans="2:20" ht="26.25" thickBot="1" x14ac:dyDescent="0.3">
      <c r="B18" s="361"/>
      <c r="C18" s="363"/>
      <c r="D18" s="246" t="s">
        <v>26</v>
      </c>
      <c r="E18" s="365"/>
      <c r="F18" s="374"/>
      <c r="G18" s="372"/>
      <c r="H18" s="372"/>
      <c r="I18" s="372"/>
      <c r="J18" s="354"/>
      <c r="K18" s="354"/>
      <c r="L18" s="354"/>
      <c r="M18" s="359"/>
      <c r="N18" s="359"/>
      <c r="O18" s="359"/>
      <c r="P18" s="356"/>
      <c r="Q18" s="356"/>
      <c r="R18" s="356"/>
      <c r="S18" s="354"/>
      <c r="T18" s="220"/>
    </row>
    <row r="19" spans="2:20" ht="21.75" customHeight="1" x14ac:dyDescent="0.25">
      <c r="B19" s="360" t="s">
        <v>31</v>
      </c>
      <c r="C19" s="362" t="s">
        <v>27</v>
      </c>
      <c r="D19" s="248" t="s">
        <v>28</v>
      </c>
      <c r="E19" s="364" t="s">
        <v>14</v>
      </c>
      <c r="F19" s="374">
        <v>2</v>
      </c>
      <c r="G19" s="372">
        <v>2</v>
      </c>
      <c r="H19" s="372"/>
      <c r="I19" s="372"/>
      <c r="J19" s="353"/>
      <c r="K19" s="353">
        <v>1</v>
      </c>
      <c r="L19" s="353"/>
      <c r="M19" s="359"/>
      <c r="N19" s="359"/>
      <c r="O19" s="359"/>
      <c r="P19" s="355"/>
      <c r="Q19" s="355"/>
      <c r="R19" s="355"/>
      <c r="S19" s="390"/>
      <c r="T19" s="220"/>
    </row>
    <row r="20" spans="2:20" ht="21.75" customHeight="1" x14ac:dyDescent="0.25">
      <c r="B20" s="366"/>
      <c r="C20" s="367"/>
      <c r="D20" s="248" t="s">
        <v>29</v>
      </c>
      <c r="E20" s="368"/>
      <c r="F20" s="374"/>
      <c r="G20" s="372"/>
      <c r="H20" s="372"/>
      <c r="I20" s="372"/>
      <c r="J20" s="358"/>
      <c r="K20" s="358"/>
      <c r="L20" s="358"/>
      <c r="M20" s="359"/>
      <c r="N20" s="359"/>
      <c r="O20" s="359"/>
      <c r="P20" s="357"/>
      <c r="Q20" s="357"/>
      <c r="R20" s="357"/>
      <c r="S20" s="393"/>
      <c r="T20" s="220"/>
    </row>
    <row r="21" spans="2:20" ht="21.75" customHeight="1" thickBot="1" x14ac:dyDescent="0.3">
      <c r="B21" s="361"/>
      <c r="C21" s="363"/>
      <c r="D21" s="249" t="s">
        <v>30</v>
      </c>
      <c r="E21" s="365"/>
      <c r="F21" s="374"/>
      <c r="G21" s="372"/>
      <c r="H21" s="372"/>
      <c r="I21" s="372"/>
      <c r="J21" s="354"/>
      <c r="K21" s="354"/>
      <c r="L21" s="354"/>
      <c r="M21" s="359"/>
      <c r="N21" s="359"/>
      <c r="O21" s="359"/>
      <c r="P21" s="356"/>
      <c r="Q21" s="356"/>
      <c r="R21" s="356"/>
      <c r="S21" s="391"/>
      <c r="T21" s="220"/>
    </row>
    <row r="22" spans="2:20" ht="21.75" customHeight="1" x14ac:dyDescent="0.25">
      <c r="B22" s="360" t="s">
        <v>7</v>
      </c>
      <c r="C22" s="362" t="s">
        <v>32</v>
      </c>
      <c r="D22" s="248" t="s">
        <v>33</v>
      </c>
      <c r="E22" s="364" t="s">
        <v>14</v>
      </c>
      <c r="F22" s="374">
        <v>2</v>
      </c>
      <c r="G22" s="372">
        <v>2</v>
      </c>
      <c r="H22" s="372"/>
      <c r="I22" s="372"/>
      <c r="J22" s="353"/>
      <c r="K22" s="353">
        <v>1</v>
      </c>
      <c r="L22" s="353"/>
      <c r="M22" s="359"/>
      <c r="N22" s="359"/>
      <c r="O22" s="359"/>
      <c r="P22" s="355"/>
      <c r="Q22" s="355"/>
      <c r="R22" s="355"/>
      <c r="S22" s="390" t="s">
        <v>691</v>
      </c>
      <c r="T22" s="220"/>
    </row>
    <row r="23" spans="2:20" ht="21.75" customHeight="1" thickBot="1" x14ac:dyDescent="0.3">
      <c r="B23" s="361"/>
      <c r="C23" s="363"/>
      <c r="D23" s="249" t="s">
        <v>34</v>
      </c>
      <c r="E23" s="365"/>
      <c r="F23" s="374"/>
      <c r="G23" s="372"/>
      <c r="H23" s="372"/>
      <c r="I23" s="372"/>
      <c r="J23" s="354"/>
      <c r="K23" s="354"/>
      <c r="L23" s="354"/>
      <c r="M23" s="359"/>
      <c r="N23" s="359"/>
      <c r="O23" s="359"/>
      <c r="P23" s="356"/>
      <c r="Q23" s="356"/>
      <c r="R23" s="356"/>
      <c r="S23" s="391"/>
      <c r="T23" s="220"/>
    </row>
    <row r="24" spans="2:20" ht="21.75" customHeight="1" x14ac:dyDescent="0.25">
      <c r="B24" s="360" t="s">
        <v>35</v>
      </c>
      <c r="C24" s="362" t="s">
        <v>36</v>
      </c>
      <c r="D24" s="362" t="s">
        <v>37</v>
      </c>
      <c r="E24" s="364" t="s">
        <v>14</v>
      </c>
      <c r="F24" s="374">
        <v>0</v>
      </c>
      <c r="G24" s="372"/>
      <c r="H24" s="372"/>
      <c r="I24" s="372" t="s">
        <v>6</v>
      </c>
      <c r="J24" s="353"/>
      <c r="K24" s="353"/>
      <c r="L24" s="353"/>
      <c r="M24" s="359"/>
      <c r="N24" s="359"/>
      <c r="O24" s="359"/>
      <c r="P24" s="355"/>
      <c r="Q24" s="355"/>
      <c r="R24" s="355"/>
      <c r="S24" s="394" t="s">
        <v>691</v>
      </c>
      <c r="T24" s="220"/>
    </row>
    <row r="25" spans="2:20" ht="39" customHeight="1" thickBot="1" x14ac:dyDescent="0.3">
      <c r="B25" s="361"/>
      <c r="C25" s="363"/>
      <c r="D25" s="363"/>
      <c r="E25" s="365"/>
      <c r="F25" s="374"/>
      <c r="G25" s="372"/>
      <c r="H25" s="372"/>
      <c r="I25" s="372"/>
      <c r="J25" s="354"/>
      <c r="K25" s="354"/>
      <c r="L25" s="354"/>
      <c r="M25" s="359"/>
      <c r="N25" s="359"/>
      <c r="O25" s="359"/>
      <c r="P25" s="356"/>
      <c r="Q25" s="356"/>
      <c r="R25" s="356"/>
      <c r="S25" s="395"/>
      <c r="T25" s="220"/>
    </row>
    <row r="26" spans="2:20" ht="21.75" customHeight="1" x14ac:dyDescent="0.25">
      <c r="B26" s="360" t="s">
        <v>38</v>
      </c>
      <c r="C26" s="362" t="s">
        <v>39</v>
      </c>
      <c r="D26" s="362" t="s">
        <v>40</v>
      </c>
      <c r="E26" s="364" t="s">
        <v>14</v>
      </c>
      <c r="F26" s="374">
        <v>0</v>
      </c>
      <c r="G26" s="372"/>
      <c r="H26" s="372"/>
      <c r="I26" s="372" t="s">
        <v>6</v>
      </c>
      <c r="J26" s="353"/>
      <c r="K26" s="353"/>
      <c r="L26" s="353"/>
      <c r="M26" s="359"/>
      <c r="N26" s="359"/>
      <c r="O26" s="359"/>
      <c r="P26" s="355"/>
      <c r="Q26" s="355"/>
      <c r="R26" s="355"/>
      <c r="S26" s="390" t="s">
        <v>684</v>
      </c>
      <c r="T26" s="220"/>
    </row>
    <row r="27" spans="2:20" ht="19.5" customHeight="1" thickBot="1" x14ac:dyDescent="0.3">
      <c r="B27" s="361"/>
      <c r="C27" s="363"/>
      <c r="D27" s="363"/>
      <c r="E27" s="365"/>
      <c r="F27" s="374"/>
      <c r="G27" s="372"/>
      <c r="H27" s="372"/>
      <c r="I27" s="372"/>
      <c r="J27" s="354"/>
      <c r="K27" s="354"/>
      <c r="L27" s="354"/>
      <c r="M27" s="359"/>
      <c r="N27" s="359"/>
      <c r="O27" s="359"/>
      <c r="P27" s="356"/>
      <c r="Q27" s="356"/>
      <c r="R27" s="356"/>
      <c r="S27" s="391"/>
      <c r="T27" s="220"/>
    </row>
    <row r="28" spans="2:20" ht="48" customHeight="1" x14ac:dyDescent="0.25">
      <c r="B28" s="360" t="s">
        <v>41</v>
      </c>
      <c r="C28" s="362" t="s">
        <v>745</v>
      </c>
      <c r="D28" s="250" t="s">
        <v>43</v>
      </c>
      <c r="E28" s="364" t="s">
        <v>14</v>
      </c>
      <c r="F28" s="374" t="s">
        <v>6</v>
      </c>
      <c r="G28" s="372"/>
      <c r="H28" s="372"/>
      <c r="I28" s="372" t="s">
        <v>6</v>
      </c>
      <c r="J28" s="353"/>
      <c r="K28" s="353"/>
      <c r="L28" s="353"/>
      <c r="M28" s="359"/>
      <c r="N28" s="359"/>
      <c r="O28" s="359"/>
      <c r="P28" s="355"/>
      <c r="Q28" s="355"/>
      <c r="R28" s="355"/>
      <c r="S28" s="390" t="s">
        <v>621</v>
      </c>
      <c r="T28" s="220"/>
    </row>
    <row r="29" spans="2:20" ht="40.5" customHeight="1" x14ac:dyDescent="0.25">
      <c r="B29" s="366"/>
      <c r="C29" s="367"/>
      <c r="D29" s="247" t="s">
        <v>44</v>
      </c>
      <c r="E29" s="368"/>
      <c r="F29" s="374"/>
      <c r="G29" s="372"/>
      <c r="H29" s="372"/>
      <c r="I29" s="372"/>
      <c r="J29" s="358"/>
      <c r="K29" s="358"/>
      <c r="L29" s="358"/>
      <c r="M29" s="359"/>
      <c r="N29" s="359"/>
      <c r="O29" s="359"/>
      <c r="P29" s="357"/>
      <c r="Q29" s="357"/>
      <c r="R29" s="357"/>
      <c r="S29" s="393"/>
      <c r="T29" s="220"/>
    </row>
    <row r="30" spans="2:20" ht="51.75" thickBot="1" x14ac:dyDescent="0.3">
      <c r="B30" s="361"/>
      <c r="C30" s="363"/>
      <c r="D30" s="246" t="s">
        <v>45</v>
      </c>
      <c r="E30" s="365"/>
      <c r="F30" s="374"/>
      <c r="G30" s="372"/>
      <c r="H30" s="372"/>
      <c r="I30" s="372"/>
      <c r="J30" s="354"/>
      <c r="K30" s="354"/>
      <c r="L30" s="354"/>
      <c r="M30" s="359"/>
      <c r="N30" s="359"/>
      <c r="O30" s="359"/>
      <c r="P30" s="356"/>
      <c r="Q30" s="356"/>
      <c r="R30" s="356"/>
      <c r="S30" s="391"/>
      <c r="T30" s="220"/>
    </row>
    <row r="31" spans="2:20" ht="21.75" customHeight="1" x14ac:dyDescent="0.25">
      <c r="B31" s="360" t="s">
        <v>7</v>
      </c>
      <c r="C31" s="362" t="s">
        <v>46</v>
      </c>
      <c r="D31" s="367" t="s">
        <v>47</v>
      </c>
      <c r="E31" s="369" t="s">
        <v>10</v>
      </c>
      <c r="F31" s="374">
        <v>2</v>
      </c>
      <c r="G31" s="372">
        <v>2</v>
      </c>
      <c r="H31" s="372"/>
      <c r="I31" s="372"/>
      <c r="J31" s="353">
        <v>1</v>
      </c>
      <c r="K31" s="353"/>
      <c r="L31" s="353"/>
      <c r="M31" s="359"/>
      <c r="N31" s="359"/>
      <c r="O31" s="359"/>
      <c r="P31" s="355"/>
      <c r="Q31" s="355"/>
      <c r="R31" s="355"/>
      <c r="S31" s="396" t="s">
        <v>683</v>
      </c>
      <c r="T31" s="220"/>
    </row>
    <row r="32" spans="2:20" ht="35.25" customHeight="1" thickBot="1" x14ac:dyDescent="0.3">
      <c r="B32" s="361"/>
      <c r="C32" s="363"/>
      <c r="D32" s="363"/>
      <c r="E32" s="370"/>
      <c r="F32" s="374"/>
      <c r="G32" s="372"/>
      <c r="H32" s="372"/>
      <c r="I32" s="372"/>
      <c r="J32" s="354"/>
      <c r="K32" s="354"/>
      <c r="L32" s="354"/>
      <c r="M32" s="359"/>
      <c r="N32" s="359"/>
      <c r="O32" s="359"/>
      <c r="P32" s="356"/>
      <c r="Q32" s="356"/>
      <c r="R32" s="356"/>
      <c r="S32" s="397"/>
      <c r="T32" s="220"/>
    </row>
    <row r="33" spans="2:20" ht="56.25" customHeight="1" x14ac:dyDescent="0.25">
      <c r="B33" s="360" t="s">
        <v>7</v>
      </c>
      <c r="C33" s="362" t="s">
        <v>48</v>
      </c>
      <c r="D33" s="377" t="s">
        <v>678</v>
      </c>
      <c r="E33" s="369" t="s">
        <v>10</v>
      </c>
      <c r="F33" s="374">
        <v>2</v>
      </c>
      <c r="G33" s="372">
        <v>0</v>
      </c>
      <c r="H33" s="372"/>
      <c r="I33" s="372"/>
      <c r="J33" s="353">
        <v>1</v>
      </c>
      <c r="K33" s="353"/>
      <c r="L33" s="353"/>
      <c r="M33" s="353"/>
      <c r="N33" s="353"/>
      <c r="O33" s="353"/>
      <c r="P33" s="355"/>
      <c r="Q33" s="355"/>
      <c r="R33" s="355"/>
      <c r="S33" s="396" t="s">
        <v>19</v>
      </c>
      <c r="T33" s="220"/>
    </row>
    <row r="34" spans="2:20" ht="21.75" customHeight="1" thickBot="1" x14ac:dyDescent="0.3">
      <c r="B34" s="361"/>
      <c r="C34" s="363"/>
      <c r="D34" s="378"/>
      <c r="E34" s="370"/>
      <c r="F34" s="374"/>
      <c r="G34" s="372"/>
      <c r="H34" s="372"/>
      <c r="I34" s="372"/>
      <c r="J34" s="354"/>
      <c r="K34" s="354"/>
      <c r="L34" s="354"/>
      <c r="M34" s="354"/>
      <c r="N34" s="354"/>
      <c r="O34" s="354"/>
      <c r="P34" s="356"/>
      <c r="Q34" s="356"/>
      <c r="R34" s="356"/>
      <c r="S34" s="395"/>
      <c r="T34" s="220"/>
    </row>
    <row r="35" spans="2:20" ht="35.25" customHeight="1" x14ac:dyDescent="0.25">
      <c r="B35" s="360" t="s">
        <v>7</v>
      </c>
      <c r="C35" s="362" t="s">
        <v>50</v>
      </c>
      <c r="D35" s="377" t="s">
        <v>51</v>
      </c>
      <c r="E35" s="364" t="s">
        <v>14</v>
      </c>
      <c r="F35" s="374" t="s">
        <v>6</v>
      </c>
      <c r="G35" s="372">
        <v>2</v>
      </c>
      <c r="H35" s="372"/>
      <c r="I35" s="372"/>
      <c r="J35" s="353"/>
      <c r="K35" s="353"/>
      <c r="L35" s="353"/>
      <c r="M35" s="353"/>
      <c r="N35" s="353"/>
      <c r="O35" s="353"/>
      <c r="P35" s="355"/>
      <c r="Q35" s="355"/>
      <c r="R35" s="355"/>
      <c r="S35" s="394" t="s">
        <v>19</v>
      </c>
      <c r="T35" s="220"/>
    </row>
    <row r="36" spans="2:20" ht="35.25" customHeight="1" thickBot="1" x14ac:dyDescent="0.3">
      <c r="B36" s="373"/>
      <c r="C36" s="363"/>
      <c r="D36" s="378"/>
      <c r="E36" s="365"/>
      <c r="F36" s="374"/>
      <c r="G36" s="372"/>
      <c r="H36" s="372"/>
      <c r="I36" s="372"/>
      <c r="J36" s="354"/>
      <c r="K36" s="354"/>
      <c r="L36" s="354"/>
      <c r="M36" s="354"/>
      <c r="N36" s="354"/>
      <c r="O36" s="354"/>
      <c r="P36" s="356"/>
      <c r="Q36" s="356"/>
      <c r="R36" s="356"/>
      <c r="S36" s="395"/>
      <c r="T36" s="220"/>
    </row>
    <row r="37" spans="2:20" ht="31.5" customHeight="1" x14ac:dyDescent="0.25">
      <c r="B37" s="360" t="s">
        <v>52</v>
      </c>
      <c r="C37" s="362" t="s">
        <v>53</v>
      </c>
      <c r="D37" s="362" t="s">
        <v>54</v>
      </c>
      <c r="E37" s="364" t="s">
        <v>14</v>
      </c>
      <c r="F37" s="374">
        <v>2</v>
      </c>
      <c r="G37" s="372">
        <v>2</v>
      </c>
      <c r="H37" s="372"/>
      <c r="I37" s="372"/>
      <c r="J37" s="353"/>
      <c r="K37" s="353"/>
      <c r="L37" s="353"/>
      <c r="M37" s="359"/>
      <c r="N37" s="359"/>
      <c r="O37" s="359"/>
      <c r="P37" s="353"/>
      <c r="Q37" s="353"/>
      <c r="R37" s="353"/>
      <c r="S37" s="256"/>
      <c r="T37" s="220"/>
    </row>
    <row r="38" spans="2:20" ht="31.5" customHeight="1" thickBot="1" x14ac:dyDescent="0.3">
      <c r="B38" s="361"/>
      <c r="C38" s="363"/>
      <c r="D38" s="363"/>
      <c r="E38" s="365"/>
      <c r="F38" s="374"/>
      <c r="G38" s="372"/>
      <c r="H38" s="372"/>
      <c r="I38" s="372"/>
      <c r="J38" s="354"/>
      <c r="K38" s="354"/>
      <c r="L38" s="354"/>
      <c r="M38" s="359"/>
      <c r="N38" s="359"/>
      <c r="O38" s="359"/>
      <c r="P38" s="354"/>
      <c r="Q38" s="354"/>
      <c r="R38" s="354"/>
      <c r="S38" s="257"/>
      <c r="T38" s="220"/>
    </row>
    <row r="39" spans="2:20" ht="21.75" customHeight="1" x14ac:dyDescent="0.25">
      <c r="B39" s="360" t="s">
        <v>55</v>
      </c>
      <c r="C39" s="362" t="s">
        <v>56</v>
      </c>
      <c r="D39" s="362" t="s">
        <v>57</v>
      </c>
      <c r="E39" s="379" t="s">
        <v>58</v>
      </c>
      <c r="F39" s="374">
        <v>2</v>
      </c>
      <c r="G39" s="372">
        <v>2</v>
      </c>
      <c r="H39" s="372"/>
      <c r="I39" s="372"/>
      <c r="J39" s="353"/>
      <c r="K39" s="353"/>
      <c r="L39" s="353"/>
      <c r="M39" s="359"/>
      <c r="N39" s="359"/>
      <c r="O39" s="359"/>
      <c r="P39" s="353"/>
      <c r="Q39" s="353"/>
      <c r="R39" s="353"/>
      <c r="S39" s="256"/>
      <c r="T39" s="220"/>
    </row>
    <row r="40" spans="2:20" ht="21.75" customHeight="1" thickBot="1" x14ac:dyDescent="0.3">
      <c r="B40" s="361"/>
      <c r="C40" s="363"/>
      <c r="D40" s="363"/>
      <c r="E40" s="380"/>
      <c r="F40" s="374"/>
      <c r="G40" s="372"/>
      <c r="H40" s="372"/>
      <c r="I40" s="372"/>
      <c r="J40" s="354"/>
      <c r="K40" s="354"/>
      <c r="L40" s="354"/>
      <c r="M40" s="359"/>
      <c r="N40" s="359"/>
      <c r="O40" s="359"/>
      <c r="P40" s="354"/>
      <c r="Q40" s="354"/>
      <c r="R40" s="354"/>
      <c r="S40" s="257"/>
      <c r="T40" s="220"/>
    </row>
    <row r="41" spans="2:20" ht="21.75" customHeight="1" x14ac:dyDescent="0.25">
      <c r="B41" s="360" t="s">
        <v>59</v>
      </c>
      <c r="C41" s="377" t="s">
        <v>746</v>
      </c>
      <c r="D41" s="377" t="s">
        <v>61</v>
      </c>
      <c r="E41" s="369" t="s">
        <v>10</v>
      </c>
      <c r="F41" s="374">
        <v>2</v>
      </c>
      <c r="G41" s="372">
        <v>2</v>
      </c>
      <c r="H41" s="372"/>
      <c r="I41" s="372"/>
      <c r="J41" s="353"/>
      <c r="K41" s="353"/>
      <c r="L41" s="353"/>
      <c r="M41" s="359"/>
      <c r="N41" s="359"/>
      <c r="O41" s="359"/>
      <c r="P41" s="353"/>
      <c r="Q41" s="353"/>
      <c r="R41" s="353"/>
      <c r="S41" s="390" t="s">
        <v>690</v>
      </c>
      <c r="T41" s="220"/>
    </row>
    <row r="42" spans="2:20" ht="21.75" customHeight="1" thickBot="1" x14ac:dyDescent="0.3">
      <c r="B42" s="361"/>
      <c r="C42" s="378"/>
      <c r="D42" s="378"/>
      <c r="E42" s="370"/>
      <c r="F42" s="374"/>
      <c r="G42" s="372"/>
      <c r="H42" s="372"/>
      <c r="I42" s="372"/>
      <c r="J42" s="354"/>
      <c r="K42" s="354"/>
      <c r="L42" s="354"/>
      <c r="M42" s="359"/>
      <c r="N42" s="359"/>
      <c r="O42" s="359"/>
      <c r="P42" s="354"/>
      <c r="Q42" s="354"/>
      <c r="R42" s="354"/>
      <c r="S42" s="391"/>
      <c r="T42" s="220"/>
    </row>
    <row r="43" spans="2:20" ht="27" customHeight="1" x14ac:dyDescent="0.25">
      <c r="B43" s="360" t="s">
        <v>59</v>
      </c>
      <c r="C43" s="362" t="s">
        <v>62</v>
      </c>
      <c r="D43" s="377" t="s">
        <v>61</v>
      </c>
      <c r="E43" s="369" t="s">
        <v>10</v>
      </c>
      <c r="F43" s="374">
        <v>2</v>
      </c>
      <c r="G43" s="372">
        <v>2</v>
      </c>
      <c r="H43" s="372"/>
      <c r="I43" s="372"/>
      <c r="J43" s="353"/>
      <c r="K43" s="353"/>
      <c r="L43" s="353"/>
      <c r="M43" s="359"/>
      <c r="N43" s="359"/>
      <c r="O43" s="359"/>
      <c r="P43" s="353"/>
      <c r="Q43" s="353"/>
      <c r="R43" s="353"/>
      <c r="S43" s="390" t="s">
        <v>690</v>
      </c>
      <c r="T43" s="220"/>
    </row>
    <row r="44" spans="2:20" ht="21.75" customHeight="1" thickBot="1" x14ac:dyDescent="0.3">
      <c r="B44" s="361"/>
      <c r="C44" s="363"/>
      <c r="D44" s="378"/>
      <c r="E44" s="370"/>
      <c r="F44" s="374"/>
      <c r="G44" s="372"/>
      <c r="H44" s="372"/>
      <c r="I44" s="372"/>
      <c r="J44" s="354"/>
      <c r="K44" s="354"/>
      <c r="L44" s="354"/>
      <c r="M44" s="359"/>
      <c r="N44" s="359"/>
      <c r="O44" s="359"/>
      <c r="P44" s="354"/>
      <c r="Q44" s="354"/>
      <c r="R44" s="354"/>
      <c r="S44" s="391"/>
      <c r="T44" s="220"/>
    </row>
    <row r="45" spans="2:20" ht="27.75" customHeight="1" x14ac:dyDescent="0.25">
      <c r="B45" s="360" t="s">
        <v>63</v>
      </c>
      <c r="C45" s="362" t="s">
        <v>64</v>
      </c>
      <c r="D45" s="247" t="s">
        <v>65</v>
      </c>
      <c r="E45" s="379" t="s">
        <v>58</v>
      </c>
      <c r="F45" s="374">
        <v>0</v>
      </c>
      <c r="G45" s="372">
        <v>2</v>
      </c>
      <c r="H45" s="372"/>
      <c r="I45" s="372"/>
      <c r="J45" s="353"/>
      <c r="K45" s="353"/>
      <c r="L45" s="353"/>
      <c r="M45" s="359"/>
      <c r="N45" s="359"/>
      <c r="O45" s="359"/>
      <c r="P45" s="353"/>
      <c r="Q45" s="353"/>
      <c r="R45" s="353"/>
      <c r="S45" s="258"/>
      <c r="T45" s="220"/>
    </row>
    <row r="46" spans="2:20" ht="43.5" customHeight="1" thickBot="1" x14ac:dyDescent="0.3">
      <c r="B46" s="361"/>
      <c r="C46" s="363"/>
      <c r="D46" s="246" t="s">
        <v>66</v>
      </c>
      <c r="E46" s="380"/>
      <c r="F46" s="374"/>
      <c r="G46" s="372"/>
      <c r="H46" s="372"/>
      <c r="I46" s="372"/>
      <c r="J46" s="354"/>
      <c r="K46" s="354"/>
      <c r="L46" s="354"/>
      <c r="M46" s="359"/>
      <c r="N46" s="359"/>
      <c r="O46" s="359"/>
      <c r="P46" s="354"/>
      <c r="Q46" s="354"/>
      <c r="R46" s="354"/>
      <c r="S46" s="259"/>
      <c r="T46" s="220"/>
    </row>
    <row r="47" spans="2:20" ht="47.25" customHeight="1" x14ac:dyDescent="0.25">
      <c r="B47" s="360" t="s">
        <v>67</v>
      </c>
      <c r="C47" s="362" t="s">
        <v>68</v>
      </c>
      <c r="D47" s="248" t="s">
        <v>69</v>
      </c>
      <c r="E47" s="379" t="s">
        <v>58</v>
      </c>
      <c r="F47" s="374">
        <v>0</v>
      </c>
      <c r="G47" s="372">
        <v>2</v>
      </c>
      <c r="H47" s="372"/>
      <c r="I47" s="372"/>
      <c r="J47" s="353"/>
      <c r="K47" s="353"/>
      <c r="L47" s="353"/>
      <c r="M47" s="359"/>
      <c r="N47" s="359"/>
      <c r="O47" s="359"/>
      <c r="P47" s="353"/>
      <c r="Q47" s="353"/>
      <c r="R47" s="353"/>
      <c r="S47" s="256"/>
      <c r="T47" s="220"/>
    </row>
    <row r="48" spans="2:20" ht="21.75" customHeight="1" thickBot="1" x14ac:dyDescent="0.3">
      <c r="B48" s="361"/>
      <c r="C48" s="363"/>
      <c r="D48" s="249" t="s">
        <v>70</v>
      </c>
      <c r="E48" s="380"/>
      <c r="F48" s="374"/>
      <c r="G48" s="372"/>
      <c r="H48" s="372"/>
      <c r="I48" s="372"/>
      <c r="J48" s="354"/>
      <c r="K48" s="354"/>
      <c r="L48" s="354"/>
      <c r="M48" s="359"/>
      <c r="N48" s="359"/>
      <c r="O48" s="359"/>
      <c r="P48" s="354"/>
      <c r="Q48" s="354"/>
      <c r="R48" s="354"/>
      <c r="S48" s="257"/>
      <c r="T48" s="220"/>
    </row>
    <row r="49" spans="2:20" ht="38.25" customHeight="1" x14ac:dyDescent="0.25">
      <c r="B49" s="360" t="s">
        <v>67</v>
      </c>
      <c r="C49" s="362" t="s">
        <v>71</v>
      </c>
      <c r="D49" s="250" t="s">
        <v>72</v>
      </c>
      <c r="E49" s="364" t="s">
        <v>14</v>
      </c>
      <c r="F49" s="374">
        <v>0</v>
      </c>
      <c r="G49" s="372">
        <v>2</v>
      </c>
      <c r="H49" s="372"/>
      <c r="I49" s="372"/>
      <c r="J49" s="353"/>
      <c r="K49" s="353"/>
      <c r="L49" s="353"/>
      <c r="M49" s="359"/>
      <c r="N49" s="359"/>
      <c r="O49" s="359"/>
      <c r="P49" s="355"/>
      <c r="Q49" s="355"/>
      <c r="R49" s="355"/>
      <c r="S49" s="390"/>
      <c r="T49" s="220"/>
    </row>
    <row r="50" spans="2:20" ht="29.25" customHeight="1" x14ac:dyDescent="0.25">
      <c r="B50" s="366"/>
      <c r="C50" s="367"/>
      <c r="D50" s="247" t="s">
        <v>73</v>
      </c>
      <c r="E50" s="368"/>
      <c r="F50" s="374"/>
      <c r="G50" s="372"/>
      <c r="H50" s="372"/>
      <c r="I50" s="372"/>
      <c r="J50" s="358"/>
      <c r="K50" s="358"/>
      <c r="L50" s="358"/>
      <c r="M50" s="359"/>
      <c r="N50" s="359"/>
      <c r="O50" s="359"/>
      <c r="P50" s="357"/>
      <c r="Q50" s="357"/>
      <c r="R50" s="357"/>
      <c r="S50" s="393"/>
      <c r="T50" s="220"/>
    </row>
    <row r="51" spans="2:20" ht="26.25" customHeight="1" thickBot="1" x14ac:dyDescent="0.3">
      <c r="B51" s="361"/>
      <c r="C51" s="363"/>
      <c r="D51" s="246" t="s">
        <v>74</v>
      </c>
      <c r="E51" s="365"/>
      <c r="F51" s="374"/>
      <c r="G51" s="372"/>
      <c r="H51" s="372"/>
      <c r="I51" s="372"/>
      <c r="J51" s="354"/>
      <c r="K51" s="354"/>
      <c r="L51" s="354"/>
      <c r="M51" s="359"/>
      <c r="N51" s="359"/>
      <c r="O51" s="359"/>
      <c r="P51" s="356"/>
      <c r="Q51" s="356"/>
      <c r="R51" s="356"/>
      <c r="S51" s="391"/>
      <c r="T51" s="220"/>
    </row>
    <row r="52" spans="2:20" ht="21.75" customHeight="1" x14ac:dyDescent="0.25">
      <c r="B52" s="360" t="s">
        <v>75</v>
      </c>
      <c r="C52" s="362" t="s">
        <v>76</v>
      </c>
      <c r="D52" s="247" t="s">
        <v>77</v>
      </c>
      <c r="E52" s="379" t="s">
        <v>58</v>
      </c>
      <c r="F52" s="374">
        <v>0</v>
      </c>
      <c r="G52" s="372">
        <v>2</v>
      </c>
      <c r="H52" s="372"/>
      <c r="I52" s="372"/>
      <c r="J52" s="353"/>
      <c r="K52" s="353"/>
      <c r="L52" s="353"/>
      <c r="M52" s="359"/>
      <c r="N52" s="359"/>
      <c r="O52" s="359"/>
      <c r="P52" s="355"/>
      <c r="Q52" s="355"/>
      <c r="R52" s="355"/>
      <c r="S52" s="256"/>
      <c r="T52" s="220"/>
    </row>
    <row r="53" spans="2:20" ht="36.75" customHeight="1" thickBot="1" x14ac:dyDescent="0.3">
      <c r="B53" s="361"/>
      <c r="C53" s="363"/>
      <c r="D53" s="246" t="s">
        <v>78</v>
      </c>
      <c r="E53" s="380"/>
      <c r="F53" s="374"/>
      <c r="G53" s="372"/>
      <c r="H53" s="372"/>
      <c r="I53" s="372"/>
      <c r="J53" s="354"/>
      <c r="K53" s="354"/>
      <c r="L53" s="354"/>
      <c r="M53" s="359"/>
      <c r="N53" s="359"/>
      <c r="O53" s="359"/>
      <c r="P53" s="356"/>
      <c r="Q53" s="356"/>
      <c r="R53" s="356"/>
      <c r="S53" s="257"/>
      <c r="T53" s="220"/>
    </row>
    <row r="54" spans="2:20" ht="54.75" customHeight="1" x14ac:dyDescent="0.25">
      <c r="B54" s="360" t="s">
        <v>75</v>
      </c>
      <c r="C54" s="362" t="s">
        <v>79</v>
      </c>
      <c r="D54" s="247" t="s">
        <v>80</v>
      </c>
      <c r="E54" s="364" t="s">
        <v>14</v>
      </c>
      <c r="F54" s="374">
        <v>0</v>
      </c>
      <c r="G54" s="372">
        <v>2</v>
      </c>
      <c r="H54" s="372"/>
      <c r="I54" s="372"/>
      <c r="J54" s="353"/>
      <c r="K54" s="353"/>
      <c r="L54" s="353"/>
      <c r="M54" s="359"/>
      <c r="N54" s="359"/>
      <c r="O54" s="359"/>
      <c r="P54" s="355"/>
      <c r="Q54" s="355"/>
      <c r="R54" s="355"/>
      <c r="S54" s="258" t="s">
        <v>685</v>
      </c>
      <c r="T54" s="220"/>
    </row>
    <row r="55" spans="2:20" ht="54.75" customHeight="1" thickBot="1" x14ac:dyDescent="0.3">
      <c r="B55" s="361"/>
      <c r="C55" s="363"/>
      <c r="D55" s="246" t="s">
        <v>81</v>
      </c>
      <c r="E55" s="365"/>
      <c r="F55" s="374"/>
      <c r="G55" s="372"/>
      <c r="H55" s="372"/>
      <c r="I55" s="372"/>
      <c r="J55" s="354"/>
      <c r="K55" s="354"/>
      <c r="L55" s="354"/>
      <c r="M55" s="359"/>
      <c r="N55" s="359"/>
      <c r="O55" s="359"/>
      <c r="P55" s="356"/>
      <c r="Q55" s="356"/>
      <c r="R55" s="356"/>
      <c r="S55" s="259"/>
      <c r="T55" s="220"/>
    </row>
    <row r="56" spans="2:20" ht="21.75" customHeight="1" x14ac:dyDescent="0.25">
      <c r="B56" s="360" t="s">
        <v>75</v>
      </c>
      <c r="C56" s="362" t="s">
        <v>82</v>
      </c>
      <c r="D56" s="377" t="s">
        <v>83</v>
      </c>
      <c r="E56" s="364" t="s">
        <v>14</v>
      </c>
      <c r="F56" s="374">
        <v>2</v>
      </c>
      <c r="G56" s="372">
        <v>2</v>
      </c>
      <c r="H56" s="372"/>
      <c r="I56" s="372"/>
      <c r="J56" s="353"/>
      <c r="K56" s="353"/>
      <c r="L56" s="353"/>
      <c r="M56" s="359"/>
      <c r="N56" s="359"/>
      <c r="O56" s="359"/>
      <c r="P56" s="355"/>
      <c r="Q56" s="355"/>
      <c r="R56" s="355"/>
      <c r="S56" s="256"/>
      <c r="T56" s="220"/>
    </row>
    <row r="57" spans="2:20" ht="21.75" customHeight="1" thickBot="1" x14ac:dyDescent="0.3">
      <c r="B57" s="361"/>
      <c r="C57" s="363"/>
      <c r="D57" s="378"/>
      <c r="E57" s="365"/>
      <c r="F57" s="374"/>
      <c r="G57" s="372"/>
      <c r="H57" s="372"/>
      <c r="I57" s="372"/>
      <c r="J57" s="354"/>
      <c r="K57" s="354"/>
      <c r="L57" s="354"/>
      <c r="M57" s="359"/>
      <c r="N57" s="359"/>
      <c r="O57" s="359"/>
      <c r="P57" s="356"/>
      <c r="Q57" s="356"/>
      <c r="R57" s="356"/>
      <c r="S57" s="257"/>
      <c r="T57" s="220"/>
    </row>
    <row r="58" spans="2:20" ht="39.75" customHeight="1" x14ac:dyDescent="0.25">
      <c r="B58" s="360" t="s">
        <v>84</v>
      </c>
      <c r="C58" s="362" t="s">
        <v>85</v>
      </c>
      <c r="D58" s="362" t="s">
        <v>86</v>
      </c>
      <c r="E58" s="369" t="s">
        <v>10</v>
      </c>
      <c r="F58" s="374">
        <v>2</v>
      </c>
      <c r="G58" s="372">
        <v>2</v>
      </c>
      <c r="H58" s="372"/>
      <c r="I58" s="372"/>
      <c r="J58" s="353"/>
      <c r="K58" s="353"/>
      <c r="L58" s="353"/>
      <c r="M58" s="359"/>
      <c r="N58" s="359"/>
      <c r="O58" s="359"/>
      <c r="P58" s="355"/>
      <c r="Q58" s="355"/>
      <c r="R58" s="355"/>
      <c r="S58" s="258" t="s">
        <v>679</v>
      </c>
      <c r="T58" s="220"/>
    </row>
    <row r="59" spans="2:20" ht="15.75" thickBot="1" x14ac:dyDescent="0.3">
      <c r="B59" s="361"/>
      <c r="C59" s="363"/>
      <c r="D59" s="363"/>
      <c r="E59" s="370"/>
      <c r="F59" s="374"/>
      <c r="G59" s="372"/>
      <c r="H59" s="372"/>
      <c r="I59" s="372"/>
      <c r="J59" s="354"/>
      <c r="K59" s="354"/>
      <c r="L59" s="354"/>
      <c r="M59" s="359"/>
      <c r="N59" s="359"/>
      <c r="O59" s="359"/>
      <c r="P59" s="356"/>
      <c r="Q59" s="356"/>
      <c r="R59" s="356"/>
      <c r="S59" s="259"/>
      <c r="T59" s="220"/>
    </row>
    <row r="60" spans="2:20" ht="56.25" customHeight="1" x14ac:dyDescent="0.25">
      <c r="B60" s="360" t="s">
        <v>87</v>
      </c>
      <c r="C60" s="362" t="s">
        <v>89</v>
      </c>
      <c r="D60" s="377" t="s">
        <v>90</v>
      </c>
      <c r="E60" s="369" t="s">
        <v>10</v>
      </c>
      <c r="F60" s="374">
        <v>2</v>
      </c>
      <c r="G60" s="372">
        <v>2</v>
      </c>
      <c r="H60" s="372"/>
      <c r="I60" s="372"/>
      <c r="J60" s="353"/>
      <c r="K60" s="353"/>
      <c r="L60" s="353"/>
      <c r="M60" s="359"/>
      <c r="N60" s="359"/>
      <c r="O60" s="359"/>
      <c r="P60" s="355"/>
      <c r="Q60" s="355"/>
      <c r="R60" s="355"/>
      <c r="S60" s="256"/>
      <c r="T60" s="220"/>
    </row>
    <row r="61" spans="2:20" ht="15.75" thickBot="1" x14ac:dyDescent="0.3">
      <c r="B61" s="361"/>
      <c r="C61" s="363"/>
      <c r="D61" s="378"/>
      <c r="E61" s="370"/>
      <c r="F61" s="374"/>
      <c r="G61" s="372"/>
      <c r="H61" s="372"/>
      <c r="I61" s="372"/>
      <c r="J61" s="354"/>
      <c r="K61" s="354"/>
      <c r="L61" s="354"/>
      <c r="M61" s="359"/>
      <c r="N61" s="359"/>
      <c r="O61" s="359"/>
      <c r="P61" s="356"/>
      <c r="Q61" s="356"/>
      <c r="R61" s="356"/>
      <c r="S61" s="257"/>
      <c r="T61" s="220"/>
    </row>
    <row r="62" spans="2:20" ht="21.75" customHeight="1" x14ac:dyDescent="0.25">
      <c r="B62" s="360" t="s">
        <v>88</v>
      </c>
      <c r="C62" s="362" t="s">
        <v>91</v>
      </c>
      <c r="D62" s="362" t="s">
        <v>92</v>
      </c>
      <c r="E62" s="364" t="s">
        <v>14</v>
      </c>
      <c r="F62" s="374">
        <v>2</v>
      </c>
      <c r="G62" s="372">
        <v>2</v>
      </c>
      <c r="H62" s="372"/>
      <c r="I62" s="372"/>
      <c r="J62" s="353"/>
      <c r="K62" s="353"/>
      <c r="L62" s="353"/>
      <c r="M62" s="359"/>
      <c r="N62" s="359"/>
      <c r="O62" s="359"/>
      <c r="P62" s="355"/>
      <c r="Q62" s="355"/>
      <c r="R62" s="355"/>
      <c r="S62" s="256"/>
      <c r="T62" s="220"/>
    </row>
    <row r="63" spans="2:20" ht="64.5" customHeight="1" thickBot="1" x14ac:dyDescent="0.3">
      <c r="B63" s="361"/>
      <c r="C63" s="363"/>
      <c r="D63" s="363"/>
      <c r="E63" s="365"/>
      <c r="F63" s="374"/>
      <c r="G63" s="372"/>
      <c r="H63" s="372"/>
      <c r="I63" s="372"/>
      <c r="J63" s="354"/>
      <c r="K63" s="354"/>
      <c r="L63" s="354"/>
      <c r="M63" s="359"/>
      <c r="N63" s="359"/>
      <c r="O63" s="359"/>
      <c r="P63" s="356"/>
      <c r="Q63" s="356"/>
      <c r="R63" s="356"/>
      <c r="S63" s="257"/>
      <c r="T63" s="220"/>
    </row>
    <row r="64" spans="2:20" ht="21.75" customHeight="1" x14ac:dyDescent="0.25">
      <c r="B64" s="360" t="s">
        <v>93</v>
      </c>
      <c r="C64" s="362" t="s">
        <v>94</v>
      </c>
      <c r="D64" s="377" t="s">
        <v>95</v>
      </c>
      <c r="E64" s="364" t="s">
        <v>14</v>
      </c>
      <c r="F64" s="374">
        <v>0</v>
      </c>
      <c r="G64" s="372"/>
      <c r="H64" s="372">
        <v>0</v>
      </c>
      <c r="I64" s="372"/>
      <c r="J64" s="353"/>
      <c r="K64" s="353"/>
      <c r="L64" s="353"/>
      <c r="M64" s="359"/>
      <c r="N64" s="359"/>
      <c r="O64" s="359"/>
      <c r="P64" s="355"/>
      <c r="Q64" s="355"/>
      <c r="R64" s="355"/>
      <c r="S64" s="390" t="s">
        <v>93</v>
      </c>
      <c r="T64" s="220"/>
    </row>
    <row r="65" spans="2:20" ht="15.75" thickBot="1" x14ac:dyDescent="0.3">
      <c r="B65" s="361"/>
      <c r="C65" s="363"/>
      <c r="D65" s="378"/>
      <c r="E65" s="365"/>
      <c r="F65" s="374"/>
      <c r="G65" s="372"/>
      <c r="H65" s="372"/>
      <c r="I65" s="372"/>
      <c r="J65" s="354"/>
      <c r="K65" s="354"/>
      <c r="L65" s="354"/>
      <c r="M65" s="359"/>
      <c r="N65" s="359"/>
      <c r="O65" s="359"/>
      <c r="P65" s="356"/>
      <c r="Q65" s="356"/>
      <c r="R65" s="356"/>
      <c r="S65" s="391"/>
      <c r="T65" s="220"/>
    </row>
    <row r="66" spans="2:20" ht="21.75" customHeight="1" x14ac:dyDescent="0.25">
      <c r="B66" s="360" t="s">
        <v>88</v>
      </c>
      <c r="C66" s="362" t="s">
        <v>96</v>
      </c>
      <c r="D66" s="362" t="s">
        <v>97</v>
      </c>
      <c r="E66" s="364" t="s">
        <v>14</v>
      </c>
      <c r="F66" s="374">
        <v>0</v>
      </c>
      <c r="G66" s="372"/>
      <c r="H66" s="372">
        <v>0</v>
      </c>
      <c r="I66" s="372"/>
      <c r="J66" s="353"/>
      <c r="K66" s="353"/>
      <c r="L66" s="353"/>
      <c r="M66" s="359"/>
      <c r="N66" s="359"/>
      <c r="O66" s="359"/>
      <c r="P66" s="355"/>
      <c r="Q66" s="355"/>
      <c r="R66" s="355"/>
      <c r="S66" s="390"/>
      <c r="T66" s="220"/>
    </row>
    <row r="67" spans="2:20" ht="21.75" customHeight="1" thickBot="1" x14ac:dyDescent="0.3">
      <c r="B67" s="361"/>
      <c r="C67" s="363"/>
      <c r="D67" s="363"/>
      <c r="E67" s="365"/>
      <c r="F67" s="374"/>
      <c r="G67" s="372"/>
      <c r="H67" s="372"/>
      <c r="I67" s="372"/>
      <c r="J67" s="354"/>
      <c r="K67" s="354"/>
      <c r="L67" s="354"/>
      <c r="M67" s="359"/>
      <c r="N67" s="359"/>
      <c r="O67" s="359"/>
      <c r="P67" s="356"/>
      <c r="Q67" s="356"/>
      <c r="R67" s="356"/>
      <c r="S67" s="391"/>
      <c r="T67" s="220"/>
    </row>
    <row r="68" spans="2:20" ht="21.75" customHeight="1" x14ac:dyDescent="0.25">
      <c r="B68" s="360" t="s">
        <v>93</v>
      </c>
      <c r="C68" s="362" t="s">
        <v>98</v>
      </c>
      <c r="D68" s="381" t="s">
        <v>99</v>
      </c>
      <c r="E68" s="364" t="s">
        <v>14</v>
      </c>
      <c r="F68" s="374">
        <v>0</v>
      </c>
      <c r="G68" s="372"/>
      <c r="H68" s="372">
        <v>0</v>
      </c>
      <c r="I68" s="372"/>
      <c r="J68" s="353"/>
      <c r="K68" s="353"/>
      <c r="L68" s="353"/>
      <c r="M68" s="359"/>
      <c r="N68" s="359"/>
      <c r="O68" s="359"/>
      <c r="P68" s="355"/>
      <c r="Q68" s="355"/>
      <c r="R68" s="355"/>
      <c r="S68" s="390" t="s">
        <v>93</v>
      </c>
      <c r="T68" s="220"/>
    </row>
    <row r="69" spans="2:20" ht="21.75" customHeight="1" thickBot="1" x14ac:dyDescent="0.3">
      <c r="B69" s="361"/>
      <c r="C69" s="363"/>
      <c r="D69" s="382"/>
      <c r="E69" s="365"/>
      <c r="F69" s="374"/>
      <c r="G69" s="372"/>
      <c r="H69" s="372"/>
      <c r="I69" s="372"/>
      <c r="J69" s="354"/>
      <c r="K69" s="354"/>
      <c r="L69" s="354"/>
      <c r="M69" s="359"/>
      <c r="N69" s="359"/>
      <c r="O69" s="359"/>
      <c r="P69" s="356"/>
      <c r="Q69" s="356"/>
      <c r="R69" s="356"/>
      <c r="S69" s="391"/>
      <c r="T69" s="220"/>
    </row>
    <row r="70" spans="2:20" ht="44.25" customHeight="1" x14ac:dyDescent="0.25">
      <c r="B70" s="360" t="s">
        <v>19</v>
      </c>
      <c r="C70" s="383" t="s">
        <v>100</v>
      </c>
      <c r="D70" s="252" t="s">
        <v>101</v>
      </c>
      <c r="E70" s="364" t="s">
        <v>14</v>
      </c>
      <c r="F70" s="374">
        <v>0</v>
      </c>
      <c r="G70" s="372"/>
      <c r="H70" s="372">
        <v>0</v>
      </c>
      <c r="I70" s="372"/>
      <c r="J70" s="353"/>
      <c r="K70" s="353"/>
      <c r="L70" s="353"/>
      <c r="M70" s="359"/>
      <c r="N70" s="359"/>
      <c r="O70" s="359"/>
      <c r="P70" s="355"/>
      <c r="Q70" s="355"/>
      <c r="R70" s="355"/>
      <c r="S70" s="390" t="s">
        <v>19</v>
      </c>
      <c r="T70" s="220"/>
    </row>
    <row r="71" spans="2:20" ht="32.25" customHeight="1" x14ac:dyDescent="0.25">
      <c r="B71" s="361"/>
      <c r="C71" s="383"/>
      <c r="D71" s="253" t="s">
        <v>102</v>
      </c>
      <c r="E71" s="365"/>
      <c r="F71" s="374"/>
      <c r="G71" s="372"/>
      <c r="H71" s="372"/>
      <c r="I71" s="372"/>
      <c r="J71" s="354"/>
      <c r="K71" s="354"/>
      <c r="L71" s="354"/>
      <c r="M71" s="359"/>
      <c r="N71" s="359"/>
      <c r="O71" s="359"/>
      <c r="P71" s="356"/>
      <c r="Q71" s="356"/>
      <c r="R71" s="356"/>
      <c r="S71" s="391"/>
      <c r="T71" s="220"/>
    </row>
    <row r="72" spans="2:20" ht="21.75" customHeight="1" x14ac:dyDescent="0.35">
      <c r="B72" s="26"/>
      <c r="C72" s="2"/>
      <c r="D72" s="2"/>
      <c r="E72" s="23"/>
      <c r="F72" s="255"/>
      <c r="G72" s="81"/>
      <c r="H72" s="81"/>
      <c r="I72" s="81"/>
      <c r="J72" s="86">
        <f>SUM(J5:J71)</f>
        <v>6</v>
      </c>
      <c r="K72" s="86">
        <f>SUM(K7:K71)</f>
        <v>5</v>
      </c>
      <c r="L72" s="86">
        <f>SUM(L7:L71)</f>
        <v>0</v>
      </c>
      <c r="M72" s="2"/>
      <c r="N72" s="2"/>
      <c r="O72" s="2"/>
      <c r="P72" s="22"/>
      <c r="Q72" s="22"/>
      <c r="R72" s="22"/>
      <c r="S72" s="82"/>
    </row>
    <row r="73" spans="2:20" ht="21.75" customHeight="1" x14ac:dyDescent="0.25">
      <c r="B73" s="26"/>
      <c r="C73" s="11"/>
      <c r="D73" s="2"/>
      <c r="E73" s="23"/>
      <c r="F73" s="255"/>
      <c r="G73" s="81"/>
      <c r="H73" s="81"/>
      <c r="I73" s="81"/>
      <c r="M73" s="2"/>
      <c r="N73" s="2"/>
      <c r="O73" s="2"/>
    </row>
    <row r="74" spans="2:20" ht="21.75" customHeight="1" x14ac:dyDescent="0.25">
      <c r="B74" s="26"/>
      <c r="C74" s="2"/>
      <c r="D74" s="2"/>
      <c r="E74" s="23"/>
      <c r="F74" s="255"/>
      <c r="G74" s="81"/>
      <c r="H74" s="81"/>
      <c r="I74" s="81"/>
      <c r="M74" s="2"/>
      <c r="N74" s="2"/>
      <c r="O74" s="2"/>
    </row>
    <row r="75" spans="2:20" ht="21.75" customHeight="1" x14ac:dyDescent="0.25">
      <c r="B75" s="26"/>
      <c r="C75" s="2"/>
      <c r="D75" s="2"/>
      <c r="E75" s="23"/>
      <c r="F75" s="255"/>
      <c r="G75" s="81"/>
      <c r="H75" s="81"/>
      <c r="I75" s="81"/>
      <c r="M75" s="2"/>
      <c r="N75" s="2"/>
      <c r="O75" s="2"/>
    </row>
    <row r="76" spans="2:20" ht="21.75" customHeight="1" x14ac:dyDescent="0.25">
      <c r="B76" s="26"/>
      <c r="C76" s="2"/>
      <c r="D76" s="2"/>
      <c r="E76" s="23"/>
      <c r="F76" s="255"/>
      <c r="G76" s="81"/>
      <c r="H76" s="81"/>
      <c r="I76" s="81"/>
      <c r="M76" s="2"/>
      <c r="N76" s="2"/>
      <c r="O76" s="2"/>
    </row>
    <row r="77" spans="2:20" ht="21.75" customHeight="1" x14ac:dyDescent="0.25">
      <c r="B77" s="26"/>
      <c r="C77" s="2"/>
      <c r="D77" s="2"/>
      <c r="E77" s="23"/>
      <c r="F77" s="255"/>
      <c r="G77" s="81"/>
      <c r="H77" s="81"/>
      <c r="I77" s="81"/>
      <c r="M77" s="2"/>
      <c r="N77" s="2"/>
      <c r="O77" s="2"/>
    </row>
    <row r="78" spans="2:20" ht="21.75" customHeight="1" x14ac:dyDescent="0.25">
      <c r="B78" s="26"/>
      <c r="C78" s="2"/>
      <c r="D78" s="2"/>
      <c r="E78" s="23"/>
      <c r="F78" s="255"/>
      <c r="G78" s="81"/>
      <c r="H78" s="81"/>
      <c r="I78" s="81"/>
      <c r="M78" s="2"/>
      <c r="N78" s="2"/>
      <c r="O78" s="2"/>
    </row>
    <row r="79" spans="2:20" ht="21.75" customHeight="1" x14ac:dyDescent="0.25">
      <c r="B79" s="26"/>
      <c r="C79" s="2"/>
      <c r="D79" s="2"/>
      <c r="E79" s="23"/>
      <c r="F79" s="255"/>
      <c r="G79" s="81"/>
      <c r="H79" s="81"/>
      <c r="I79" s="81"/>
      <c r="M79" s="2"/>
      <c r="N79" s="2"/>
      <c r="O79" s="2"/>
    </row>
    <row r="80" spans="2:20" ht="21.75" customHeight="1" x14ac:dyDescent="0.25">
      <c r="B80" s="26"/>
      <c r="C80" s="2"/>
      <c r="D80" s="2"/>
      <c r="E80" s="23"/>
      <c r="F80" s="255"/>
      <c r="G80" s="81"/>
      <c r="H80" s="81"/>
      <c r="I80" s="81"/>
      <c r="M80" s="2"/>
      <c r="N80" s="2"/>
      <c r="O80" s="2"/>
    </row>
    <row r="81" spans="2:15" ht="21.75" customHeight="1" x14ac:dyDescent="0.25">
      <c r="B81" s="26"/>
      <c r="C81" s="2"/>
      <c r="D81" s="2"/>
      <c r="E81" s="23"/>
      <c r="F81" s="255"/>
      <c r="G81" s="81"/>
      <c r="H81" s="81"/>
      <c r="I81" s="81"/>
      <c r="M81" s="2"/>
      <c r="N81" s="2"/>
      <c r="O81" s="2"/>
    </row>
    <row r="82" spans="2:15" ht="21.75" customHeight="1" x14ac:dyDescent="0.25">
      <c r="B82" s="26"/>
      <c r="C82" s="2"/>
      <c r="D82" s="2"/>
      <c r="E82" s="23"/>
      <c r="F82" s="255"/>
      <c r="G82" s="81"/>
      <c r="H82" s="81"/>
      <c r="I82" s="81"/>
      <c r="M82" s="2"/>
      <c r="N82" s="2"/>
      <c r="O82" s="2"/>
    </row>
    <row r="83" spans="2:15" ht="21.75" customHeight="1" x14ac:dyDescent="0.25">
      <c r="B83" s="26"/>
      <c r="C83" s="2"/>
      <c r="D83" s="2"/>
      <c r="E83" s="23"/>
      <c r="F83" s="255"/>
      <c r="G83" s="81"/>
      <c r="H83" s="81"/>
      <c r="I83" s="81"/>
      <c r="M83" s="2"/>
      <c r="N83" s="2"/>
      <c r="O83" s="2"/>
    </row>
    <row r="84" spans="2:15" ht="21.75" customHeight="1" x14ac:dyDescent="0.25">
      <c r="B84" s="26"/>
      <c r="C84" s="2"/>
      <c r="D84" s="2"/>
      <c r="E84" s="23"/>
      <c r="F84" s="255"/>
      <c r="G84" s="81"/>
      <c r="H84" s="81"/>
      <c r="I84" s="81"/>
      <c r="M84" s="2"/>
      <c r="N84" s="2"/>
      <c r="O84" s="2"/>
    </row>
    <row r="85" spans="2:15" ht="21.75" customHeight="1" x14ac:dyDescent="0.25">
      <c r="B85" s="26"/>
      <c r="C85" s="2"/>
      <c r="D85" s="2"/>
      <c r="E85" s="23"/>
      <c r="F85" s="255"/>
      <c r="G85" s="81"/>
      <c r="H85" s="81"/>
      <c r="I85" s="81"/>
      <c r="M85" s="2"/>
      <c r="N85" s="2"/>
      <c r="O85" s="2"/>
    </row>
    <row r="86" spans="2:15" ht="21.75" customHeight="1" x14ac:dyDescent="0.25">
      <c r="B86" s="26"/>
      <c r="C86" s="2"/>
      <c r="D86" s="2"/>
      <c r="E86" s="23"/>
      <c r="F86" s="255"/>
      <c r="G86" s="81"/>
      <c r="H86" s="81"/>
      <c r="I86" s="81"/>
      <c r="M86" s="2"/>
      <c r="N86" s="2"/>
      <c r="O86" s="2"/>
    </row>
    <row r="87" spans="2:15" ht="21.75" customHeight="1" x14ac:dyDescent="0.25">
      <c r="B87" s="26"/>
      <c r="C87" s="2"/>
      <c r="D87" s="2"/>
      <c r="E87" s="23"/>
      <c r="F87" s="255"/>
      <c r="G87" s="81"/>
      <c r="H87" s="81"/>
      <c r="I87" s="81"/>
      <c r="M87" s="2"/>
      <c r="N87" s="2"/>
      <c r="O87" s="2"/>
    </row>
    <row r="88" spans="2:15" ht="21.75" customHeight="1" x14ac:dyDescent="0.25">
      <c r="B88" s="26"/>
      <c r="C88" s="2"/>
      <c r="D88" s="2"/>
      <c r="E88" s="23"/>
      <c r="F88" s="255"/>
      <c r="G88" s="81"/>
      <c r="H88" s="81"/>
      <c r="I88" s="81"/>
      <c r="M88" s="2"/>
      <c r="N88" s="2"/>
      <c r="O88" s="2"/>
    </row>
    <row r="89" spans="2:15" ht="21.75" customHeight="1" x14ac:dyDescent="0.25">
      <c r="B89" s="26"/>
      <c r="C89" s="2"/>
      <c r="D89" s="2"/>
      <c r="E89" s="23"/>
      <c r="F89" s="255"/>
      <c r="G89" s="81"/>
      <c r="H89" s="81"/>
      <c r="I89" s="81"/>
      <c r="M89" s="2"/>
      <c r="N89" s="2"/>
      <c r="O89" s="2"/>
    </row>
    <row r="90" spans="2:15" ht="21.75" customHeight="1" x14ac:dyDescent="0.25">
      <c r="B90" s="26"/>
      <c r="C90" s="2"/>
      <c r="D90" s="2"/>
      <c r="E90" s="23"/>
      <c r="F90" s="255"/>
      <c r="G90" s="81"/>
      <c r="H90" s="81"/>
      <c r="I90" s="81"/>
      <c r="M90" s="2"/>
      <c r="N90" s="2"/>
      <c r="O90" s="2"/>
    </row>
    <row r="91" spans="2:15" ht="21.75" customHeight="1" x14ac:dyDescent="0.25">
      <c r="B91" s="26"/>
      <c r="C91" s="2"/>
      <c r="D91" s="2"/>
      <c r="E91" s="23"/>
      <c r="F91" s="255"/>
      <c r="G91" s="81"/>
      <c r="H91" s="81"/>
      <c r="I91" s="81"/>
      <c r="M91" s="2"/>
      <c r="N91" s="2"/>
      <c r="O91" s="2"/>
    </row>
    <row r="92" spans="2:15" ht="21.75" customHeight="1" x14ac:dyDescent="0.25">
      <c r="B92" s="26"/>
      <c r="C92" s="2"/>
      <c r="D92" s="2"/>
      <c r="E92" s="23"/>
      <c r="F92" s="255"/>
      <c r="G92" s="81"/>
      <c r="H92" s="81"/>
      <c r="I92" s="81"/>
      <c r="M92" s="2"/>
      <c r="N92" s="2"/>
      <c r="O92" s="2"/>
    </row>
    <row r="93" spans="2:15" ht="21.75" customHeight="1" x14ac:dyDescent="0.25">
      <c r="B93" s="26"/>
      <c r="C93" s="2"/>
      <c r="D93" s="2"/>
      <c r="E93" s="23"/>
      <c r="F93" s="255"/>
      <c r="G93" s="81"/>
      <c r="H93" s="81"/>
      <c r="I93" s="81"/>
      <c r="M93" s="2"/>
      <c r="N93" s="2"/>
      <c r="O93" s="2"/>
    </row>
    <row r="94" spans="2:15" ht="21.75" customHeight="1" x14ac:dyDescent="0.25">
      <c r="B94" s="26"/>
      <c r="C94" s="2"/>
      <c r="D94" s="2"/>
      <c r="E94" s="23"/>
      <c r="F94" s="255"/>
      <c r="G94" s="81"/>
      <c r="H94" s="81"/>
      <c r="I94" s="81"/>
      <c r="M94" s="2"/>
      <c r="N94" s="2"/>
      <c r="O94" s="2"/>
    </row>
    <row r="95" spans="2:15" ht="21.75" customHeight="1" x14ac:dyDescent="0.25">
      <c r="B95" s="26"/>
      <c r="C95" s="2"/>
      <c r="D95" s="2"/>
      <c r="E95" s="23"/>
      <c r="F95" s="255"/>
      <c r="G95" s="81"/>
      <c r="H95" s="81"/>
      <c r="I95" s="81"/>
      <c r="M95" s="2"/>
      <c r="N95" s="2"/>
      <c r="O95" s="2"/>
    </row>
    <row r="96" spans="2:15" ht="21.75" customHeight="1" x14ac:dyDescent="0.25">
      <c r="B96" s="26"/>
      <c r="C96" s="2"/>
      <c r="D96" s="2"/>
      <c r="E96" s="23"/>
      <c r="F96" s="255"/>
      <c r="G96" s="81"/>
      <c r="H96" s="81"/>
      <c r="I96" s="81"/>
      <c r="M96" s="2"/>
      <c r="N96" s="2"/>
      <c r="O96" s="2"/>
    </row>
    <row r="97" spans="2:15" ht="21.75" customHeight="1" x14ac:dyDescent="0.25">
      <c r="B97" s="26"/>
      <c r="C97" s="2"/>
      <c r="D97" s="2"/>
      <c r="E97" s="23"/>
      <c r="F97" s="255"/>
      <c r="G97" s="81"/>
      <c r="H97" s="81"/>
      <c r="I97" s="81"/>
      <c r="M97" s="2"/>
      <c r="N97" s="2"/>
      <c r="O97" s="2"/>
    </row>
    <row r="98" spans="2:15" ht="21.75" customHeight="1" x14ac:dyDescent="0.25">
      <c r="B98" s="26"/>
      <c r="C98" s="2"/>
      <c r="D98" s="2"/>
      <c r="E98" s="23"/>
      <c r="F98" s="255"/>
      <c r="G98" s="81"/>
      <c r="H98" s="81"/>
      <c r="I98" s="81"/>
      <c r="M98" s="2"/>
      <c r="N98" s="2"/>
      <c r="O98" s="2"/>
    </row>
    <row r="99" spans="2:15" ht="21.75" customHeight="1" x14ac:dyDescent="0.25">
      <c r="B99" s="26"/>
      <c r="C99" s="2"/>
      <c r="D99" s="2"/>
      <c r="E99" s="23"/>
      <c r="F99" s="255"/>
      <c r="G99" s="81"/>
      <c r="H99" s="81"/>
      <c r="I99" s="81"/>
      <c r="M99" s="2"/>
      <c r="N99" s="2"/>
      <c r="O99" s="2"/>
    </row>
    <row r="100" spans="2:15" ht="21.75" customHeight="1" x14ac:dyDescent="0.25">
      <c r="B100" s="26"/>
      <c r="C100" s="2"/>
      <c r="D100" s="2"/>
      <c r="E100" s="23"/>
      <c r="F100" s="255"/>
      <c r="G100" s="81"/>
      <c r="H100" s="81"/>
      <c r="I100" s="81"/>
      <c r="M100" s="2"/>
      <c r="N100" s="2"/>
      <c r="O100" s="2"/>
    </row>
    <row r="101" spans="2:15" ht="21.75" customHeight="1" x14ac:dyDescent="0.25">
      <c r="B101" s="26"/>
      <c r="C101" s="2"/>
      <c r="D101" s="2"/>
      <c r="E101" s="23"/>
      <c r="F101" s="255"/>
      <c r="G101" s="81"/>
      <c r="H101" s="81"/>
      <c r="I101" s="81"/>
      <c r="M101" s="2"/>
      <c r="N101" s="2"/>
      <c r="O101" s="2"/>
    </row>
    <row r="102" spans="2:15" ht="21.75" customHeight="1" x14ac:dyDescent="0.25">
      <c r="B102" s="26"/>
      <c r="C102" s="2"/>
      <c r="D102" s="2"/>
      <c r="E102" s="23"/>
      <c r="F102" s="255"/>
      <c r="G102" s="81"/>
      <c r="H102" s="81"/>
      <c r="I102" s="81"/>
      <c r="M102" s="2"/>
      <c r="N102" s="2"/>
      <c r="O102" s="2"/>
    </row>
    <row r="103" spans="2:15" ht="21.75" customHeight="1" x14ac:dyDescent="0.25">
      <c r="B103" s="26"/>
      <c r="C103" s="2"/>
      <c r="D103" s="2"/>
      <c r="E103" s="23"/>
      <c r="F103" s="255"/>
      <c r="G103" s="81"/>
      <c r="H103" s="81"/>
      <c r="I103" s="81"/>
      <c r="M103" s="2"/>
      <c r="N103" s="2"/>
      <c r="O103" s="2"/>
    </row>
    <row r="104" spans="2:15" ht="21.75" customHeight="1" x14ac:dyDescent="0.25">
      <c r="B104" s="26"/>
      <c r="C104" s="2"/>
      <c r="D104" s="2"/>
      <c r="E104" s="23"/>
      <c r="F104" s="255"/>
      <c r="G104" s="81"/>
      <c r="H104" s="81"/>
      <c r="I104" s="81"/>
      <c r="M104" s="2"/>
      <c r="N104" s="2"/>
      <c r="O104" s="2"/>
    </row>
    <row r="105" spans="2:15" ht="21.75" customHeight="1" x14ac:dyDescent="0.25">
      <c r="B105" s="26"/>
      <c r="C105" s="2"/>
      <c r="D105" s="2"/>
      <c r="E105" s="23"/>
      <c r="F105" s="255"/>
      <c r="G105" s="81"/>
      <c r="H105" s="81"/>
      <c r="I105" s="81"/>
      <c r="M105" s="2"/>
      <c r="N105" s="2"/>
      <c r="O105" s="2"/>
    </row>
    <row r="106" spans="2:15" ht="21.75" customHeight="1" x14ac:dyDescent="0.25">
      <c r="B106" s="26"/>
      <c r="C106" s="2"/>
      <c r="D106" s="2"/>
      <c r="E106" s="23"/>
      <c r="F106" s="255"/>
      <c r="G106" s="81"/>
      <c r="H106" s="81"/>
      <c r="I106" s="81"/>
      <c r="M106" s="2"/>
      <c r="N106" s="2"/>
      <c r="O106" s="2"/>
    </row>
    <row r="107" spans="2:15" ht="21.75" customHeight="1" x14ac:dyDescent="0.25">
      <c r="B107" s="26"/>
      <c r="C107" s="2"/>
      <c r="D107" s="2"/>
      <c r="E107" s="23"/>
      <c r="F107" s="255"/>
      <c r="G107" s="81"/>
      <c r="H107" s="81"/>
      <c r="I107" s="81"/>
      <c r="M107" s="2"/>
      <c r="N107" s="2"/>
      <c r="O107" s="2"/>
    </row>
    <row r="108" spans="2:15" ht="21.75" customHeight="1" x14ac:dyDescent="0.25">
      <c r="B108" s="26"/>
      <c r="C108" s="2"/>
      <c r="D108" s="2"/>
      <c r="E108" s="23"/>
      <c r="F108" s="255"/>
      <c r="G108" s="81"/>
      <c r="H108" s="81"/>
      <c r="I108" s="81"/>
      <c r="M108" s="2"/>
      <c r="N108" s="2"/>
      <c r="O108" s="2"/>
    </row>
    <row r="109" spans="2:15" ht="21.75" customHeight="1" x14ac:dyDescent="0.25">
      <c r="B109" s="26"/>
      <c r="C109" s="2"/>
      <c r="D109" s="2"/>
      <c r="E109" s="23"/>
      <c r="F109" s="255"/>
      <c r="G109" s="81"/>
      <c r="H109" s="81"/>
      <c r="I109" s="81"/>
      <c r="M109" s="2"/>
      <c r="N109" s="2"/>
      <c r="O109" s="2"/>
    </row>
    <row r="110" spans="2:15" ht="21.75" customHeight="1" x14ac:dyDescent="0.25">
      <c r="B110" s="26"/>
      <c r="C110" s="2"/>
      <c r="D110" s="2"/>
      <c r="E110" s="23"/>
      <c r="F110" s="255"/>
      <c r="G110" s="81"/>
      <c r="H110" s="81"/>
      <c r="I110" s="81"/>
      <c r="M110" s="2"/>
      <c r="N110" s="2"/>
      <c r="O110" s="2"/>
    </row>
    <row r="111" spans="2:15" ht="21.75" customHeight="1" x14ac:dyDescent="0.25">
      <c r="B111" s="26"/>
      <c r="C111" s="2"/>
      <c r="D111" s="2"/>
      <c r="E111" s="23"/>
      <c r="F111" s="255"/>
      <c r="G111" s="81"/>
      <c r="H111" s="81"/>
      <c r="I111" s="81"/>
      <c r="M111" s="2"/>
      <c r="N111" s="2"/>
      <c r="O111" s="2"/>
    </row>
    <row r="112" spans="2:15" ht="21.75" customHeight="1" x14ac:dyDescent="0.25">
      <c r="B112" s="26"/>
      <c r="C112" s="2"/>
      <c r="D112" s="2"/>
      <c r="E112" s="23"/>
      <c r="F112" s="255"/>
      <c r="G112" s="81"/>
      <c r="H112" s="81"/>
      <c r="I112" s="81"/>
      <c r="M112" s="2"/>
      <c r="N112" s="2"/>
      <c r="O112" s="2"/>
    </row>
    <row r="113" spans="2:15" ht="21.75" customHeight="1" x14ac:dyDescent="0.25">
      <c r="B113" s="26"/>
      <c r="C113" s="2"/>
      <c r="D113" s="2"/>
      <c r="E113" s="23"/>
      <c r="F113" s="255"/>
      <c r="G113" s="81"/>
      <c r="H113" s="81"/>
      <c r="I113" s="81"/>
      <c r="M113" s="2"/>
      <c r="N113" s="2"/>
      <c r="O113" s="2"/>
    </row>
    <row r="114" spans="2:15" ht="21.75" customHeight="1" x14ac:dyDescent="0.25">
      <c r="B114" s="26"/>
      <c r="C114" s="2"/>
      <c r="D114" s="2"/>
      <c r="E114" s="23"/>
      <c r="F114" s="255"/>
      <c r="G114" s="81"/>
      <c r="H114" s="81"/>
      <c r="I114" s="81"/>
      <c r="M114" s="2"/>
      <c r="N114" s="2"/>
      <c r="O114" s="2"/>
    </row>
    <row r="115" spans="2:15" ht="21.75" customHeight="1" x14ac:dyDescent="0.25">
      <c r="B115" s="26"/>
      <c r="C115" s="2"/>
      <c r="D115" s="2"/>
      <c r="E115" s="23"/>
      <c r="F115" s="255"/>
      <c r="G115" s="81"/>
      <c r="H115" s="81"/>
      <c r="I115" s="81"/>
      <c r="M115" s="2"/>
      <c r="N115" s="2"/>
      <c r="O115" s="2"/>
    </row>
    <row r="116" spans="2:15" ht="21.75" customHeight="1" x14ac:dyDescent="0.25">
      <c r="B116" s="26"/>
      <c r="C116" s="2"/>
      <c r="D116" s="2"/>
      <c r="E116" s="23"/>
      <c r="F116" s="255"/>
      <c r="G116" s="81"/>
      <c r="H116" s="81"/>
      <c r="I116" s="81"/>
      <c r="M116" s="2"/>
      <c r="N116" s="2"/>
      <c r="O116" s="2"/>
    </row>
    <row r="117" spans="2:15" ht="21.75" customHeight="1" x14ac:dyDescent="0.25">
      <c r="B117" s="26"/>
      <c r="C117" s="2"/>
      <c r="D117" s="2"/>
      <c r="E117" s="23"/>
      <c r="F117" s="255"/>
      <c r="G117" s="81"/>
      <c r="H117" s="81"/>
      <c r="I117" s="81"/>
      <c r="M117" s="2"/>
      <c r="N117" s="2"/>
      <c r="O117" s="2"/>
    </row>
    <row r="118" spans="2:15" ht="21.75" customHeight="1" x14ac:dyDescent="0.25">
      <c r="B118" s="26"/>
      <c r="C118" s="2"/>
      <c r="D118" s="2"/>
      <c r="E118" s="23"/>
      <c r="F118" s="255"/>
      <c r="G118" s="81"/>
      <c r="H118" s="81"/>
      <c r="I118" s="81"/>
      <c r="M118" s="2"/>
      <c r="N118" s="2"/>
      <c r="O118" s="2"/>
    </row>
    <row r="119" spans="2:15" ht="21.75" customHeight="1" x14ac:dyDescent="0.25">
      <c r="B119" s="26"/>
      <c r="C119" s="2"/>
      <c r="D119" s="2"/>
      <c r="E119" s="23"/>
      <c r="F119" s="255"/>
      <c r="G119" s="81"/>
      <c r="H119" s="81"/>
      <c r="I119" s="81"/>
      <c r="M119" s="2"/>
      <c r="N119" s="2"/>
      <c r="O119" s="2"/>
    </row>
    <row r="120" spans="2:15" ht="21.75" customHeight="1" x14ac:dyDescent="0.25">
      <c r="B120" s="26"/>
      <c r="C120" s="2"/>
      <c r="D120" s="2"/>
      <c r="E120" s="23"/>
      <c r="F120" s="255"/>
      <c r="G120" s="81"/>
      <c r="H120" s="81"/>
      <c r="I120" s="81"/>
      <c r="M120" s="2"/>
      <c r="N120" s="2"/>
      <c r="O120" s="2"/>
    </row>
    <row r="121" spans="2:15" ht="21.75" customHeight="1" x14ac:dyDescent="0.25">
      <c r="B121" s="26"/>
      <c r="C121" s="2"/>
      <c r="D121" s="2"/>
      <c r="E121" s="23"/>
      <c r="F121" s="255"/>
      <c r="G121" s="81"/>
      <c r="H121" s="81"/>
      <c r="I121" s="81"/>
      <c r="M121" s="2"/>
      <c r="N121" s="2"/>
      <c r="O121" s="2"/>
    </row>
    <row r="122" spans="2:15" ht="21.75" customHeight="1" x14ac:dyDescent="0.25">
      <c r="B122" s="26"/>
      <c r="C122" s="2"/>
      <c r="D122" s="2"/>
      <c r="E122" s="23"/>
      <c r="F122" s="255"/>
      <c r="G122" s="81"/>
      <c r="H122" s="81"/>
      <c r="I122" s="81"/>
      <c r="M122" s="2"/>
      <c r="N122" s="2"/>
      <c r="O122" s="2"/>
    </row>
    <row r="123" spans="2:15" ht="21.75" customHeight="1" x14ac:dyDescent="0.25">
      <c r="B123" s="26"/>
      <c r="C123" s="2"/>
      <c r="D123" s="2"/>
      <c r="E123" s="23"/>
      <c r="F123" s="255"/>
      <c r="G123" s="81"/>
      <c r="H123" s="81"/>
      <c r="I123" s="81"/>
      <c r="M123" s="2"/>
      <c r="N123" s="2"/>
      <c r="O123" s="2"/>
    </row>
    <row r="124" spans="2:15" ht="21.75" customHeight="1" x14ac:dyDescent="0.25">
      <c r="B124" s="26"/>
      <c r="C124" s="2"/>
      <c r="D124" s="2"/>
      <c r="E124" s="23"/>
      <c r="F124" s="255"/>
      <c r="G124" s="81"/>
      <c r="H124" s="81"/>
      <c r="I124" s="81"/>
      <c r="M124" s="2"/>
      <c r="N124" s="2"/>
      <c r="O124" s="2"/>
    </row>
    <row r="125" spans="2:15" ht="21.75" customHeight="1" x14ac:dyDescent="0.25">
      <c r="B125" s="26"/>
      <c r="C125" s="2"/>
      <c r="D125" s="2"/>
      <c r="E125" s="23"/>
      <c r="F125" s="255"/>
      <c r="G125" s="81"/>
      <c r="H125" s="81"/>
      <c r="I125" s="81"/>
      <c r="M125" s="2"/>
      <c r="N125" s="2"/>
      <c r="O125" s="2"/>
    </row>
    <row r="126" spans="2:15" ht="21.75" customHeight="1" x14ac:dyDescent="0.25">
      <c r="B126" s="26"/>
      <c r="C126" s="2"/>
      <c r="D126" s="2"/>
      <c r="E126" s="23"/>
      <c r="F126" s="255"/>
      <c r="G126" s="81"/>
      <c r="H126" s="81"/>
      <c r="I126" s="81"/>
      <c r="M126" s="2"/>
      <c r="N126" s="2"/>
      <c r="O126" s="2"/>
    </row>
    <row r="127" spans="2:15" ht="21.75" customHeight="1" x14ac:dyDescent="0.25">
      <c r="B127" s="26"/>
      <c r="C127" s="2"/>
      <c r="D127" s="2"/>
      <c r="E127" s="23"/>
      <c r="F127" s="255"/>
      <c r="G127" s="81"/>
      <c r="H127" s="81"/>
      <c r="I127" s="81"/>
      <c r="M127" s="2"/>
      <c r="N127" s="2"/>
      <c r="O127" s="2"/>
    </row>
    <row r="128" spans="2:15" ht="21.75" customHeight="1" x14ac:dyDescent="0.25">
      <c r="B128" s="26"/>
      <c r="C128" s="2"/>
      <c r="D128" s="2"/>
      <c r="E128" s="23"/>
      <c r="F128" s="255"/>
      <c r="G128" s="81"/>
      <c r="H128" s="81"/>
      <c r="I128" s="81"/>
      <c r="M128" s="2"/>
      <c r="N128" s="2"/>
      <c r="O128" s="2"/>
    </row>
    <row r="129" spans="2:15" ht="21.75" customHeight="1" x14ac:dyDescent="0.25">
      <c r="B129" s="26"/>
      <c r="C129" s="2"/>
      <c r="D129" s="2"/>
      <c r="E129" s="23"/>
      <c r="F129" s="255"/>
      <c r="G129" s="81"/>
      <c r="H129" s="81"/>
      <c r="I129" s="81"/>
      <c r="M129" s="2"/>
      <c r="N129" s="2"/>
      <c r="O129" s="2"/>
    </row>
    <row r="130" spans="2:15" ht="21.75" customHeight="1" x14ac:dyDescent="0.25">
      <c r="B130" s="26"/>
      <c r="C130" s="2"/>
      <c r="D130" s="2"/>
      <c r="E130" s="23"/>
      <c r="F130" s="255"/>
      <c r="G130" s="81"/>
      <c r="H130" s="81"/>
      <c r="I130" s="81"/>
      <c r="M130" s="2"/>
      <c r="N130" s="2"/>
      <c r="O130" s="2"/>
    </row>
    <row r="131" spans="2:15" ht="21.75" customHeight="1" x14ac:dyDescent="0.25">
      <c r="B131" s="26"/>
      <c r="C131" s="2"/>
      <c r="D131" s="2"/>
      <c r="E131" s="23"/>
      <c r="F131" s="255"/>
      <c r="G131" s="81"/>
      <c r="H131" s="81"/>
      <c r="I131" s="81"/>
      <c r="M131" s="2"/>
      <c r="N131" s="2"/>
      <c r="O131" s="2"/>
    </row>
    <row r="132" spans="2:15" ht="21.75" customHeight="1" x14ac:dyDescent="0.25">
      <c r="B132" s="26"/>
      <c r="C132" s="2"/>
      <c r="D132" s="2"/>
      <c r="E132" s="23"/>
      <c r="F132" s="255"/>
      <c r="G132" s="81"/>
      <c r="H132" s="81"/>
      <c r="I132" s="81"/>
      <c r="M132" s="2"/>
      <c r="N132" s="2"/>
      <c r="O132" s="2"/>
    </row>
    <row r="133" spans="2:15" ht="21.75" customHeight="1" x14ac:dyDescent="0.25">
      <c r="B133" s="26"/>
      <c r="C133" s="2"/>
      <c r="D133" s="2"/>
      <c r="E133" s="23"/>
      <c r="F133" s="255"/>
      <c r="G133" s="81"/>
      <c r="H133" s="81"/>
      <c r="I133" s="81"/>
      <c r="M133" s="2"/>
      <c r="N133" s="2"/>
      <c r="O133" s="2"/>
    </row>
    <row r="134" spans="2:15" ht="21.75" customHeight="1" x14ac:dyDescent="0.25">
      <c r="B134" s="26"/>
      <c r="C134" s="2"/>
      <c r="D134" s="2"/>
      <c r="E134" s="23"/>
      <c r="F134" s="255"/>
      <c r="G134" s="81"/>
      <c r="H134" s="81"/>
      <c r="I134" s="81"/>
      <c r="M134" s="2"/>
      <c r="N134" s="2"/>
      <c r="O134" s="2"/>
    </row>
    <row r="135" spans="2:15" ht="21.75" customHeight="1" x14ac:dyDescent="0.25">
      <c r="B135" s="26"/>
      <c r="C135" s="2"/>
      <c r="D135" s="2"/>
      <c r="E135" s="23"/>
      <c r="F135" s="255"/>
      <c r="G135" s="81"/>
      <c r="H135" s="81"/>
      <c r="I135" s="81"/>
      <c r="M135" s="2"/>
      <c r="N135" s="2"/>
      <c r="O135" s="2"/>
    </row>
    <row r="136" spans="2:15" ht="21.75" customHeight="1" x14ac:dyDescent="0.25">
      <c r="B136" s="26"/>
      <c r="C136" s="2"/>
      <c r="D136" s="2"/>
      <c r="E136" s="23"/>
      <c r="F136" s="255"/>
      <c r="G136" s="81"/>
      <c r="H136" s="81"/>
      <c r="I136" s="81"/>
      <c r="M136" s="2"/>
      <c r="N136" s="2"/>
      <c r="O136" s="2"/>
    </row>
    <row r="137" spans="2:15" ht="21.75" customHeight="1" x14ac:dyDescent="0.25">
      <c r="B137" s="26"/>
      <c r="C137" s="2"/>
      <c r="D137" s="2"/>
      <c r="E137" s="23"/>
      <c r="F137" s="255"/>
      <c r="G137" s="81"/>
      <c r="H137" s="81"/>
      <c r="I137" s="81"/>
      <c r="M137" s="2"/>
      <c r="N137" s="2"/>
      <c r="O137" s="2"/>
    </row>
    <row r="138" spans="2:15" ht="21.75" customHeight="1" x14ac:dyDescent="0.25">
      <c r="B138" s="26"/>
      <c r="C138" s="2"/>
      <c r="D138" s="2"/>
      <c r="E138" s="23"/>
      <c r="F138" s="255"/>
      <c r="G138" s="81"/>
      <c r="H138" s="81"/>
      <c r="I138" s="81"/>
      <c r="M138" s="2"/>
      <c r="N138" s="2"/>
      <c r="O138" s="2"/>
    </row>
    <row r="139" spans="2:15" ht="21.75" customHeight="1" x14ac:dyDescent="0.25">
      <c r="B139" s="26"/>
      <c r="C139" s="2"/>
      <c r="D139" s="2"/>
      <c r="E139" s="23"/>
      <c r="F139" s="255"/>
      <c r="G139" s="81"/>
      <c r="H139" s="81"/>
      <c r="I139" s="81"/>
      <c r="M139" s="2"/>
      <c r="N139" s="2"/>
      <c r="O139" s="2"/>
    </row>
    <row r="140" spans="2:15" ht="21.75" customHeight="1" x14ac:dyDescent="0.25">
      <c r="B140" s="26"/>
      <c r="C140" s="2"/>
      <c r="D140" s="2"/>
      <c r="E140" s="23"/>
      <c r="F140" s="255"/>
      <c r="G140" s="81"/>
      <c r="H140" s="81"/>
      <c r="I140" s="81"/>
      <c r="M140" s="2"/>
      <c r="N140" s="2"/>
      <c r="O140" s="2"/>
    </row>
    <row r="141" spans="2:15" ht="21.75" customHeight="1" x14ac:dyDescent="0.25">
      <c r="B141" s="26"/>
      <c r="C141" s="2"/>
      <c r="D141" s="2"/>
      <c r="E141" s="23"/>
      <c r="F141" s="255"/>
      <c r="G141" s="81"/>
      <c r="H141" s="81"/>
      <c r="I141" s="81"/>
      <c r="M141" s="2"/>
      <c r="N141" s="2"/>
      <c r="O141" s="2"/>
    </row>
    <row r="142" spans="2:15" ht="21.75" customHeight="1" x14ac:dyDescent="0.25">
      <c r="B142" s="26"/>
      <c r="C142" s="2"/>
      <c r="D142" s="2"/>
      <c r="E142" s="23"/>
      <c r="F142" s="255"/>
      <c r="G142" s="81"/>
      <c r="H142" s="81"/>
      <c r="I142" s="81"/>
      <c r="M142" s="2"/>
      <c r="N142" s="2"/>
      <c r="O142" s="2"/>
    </row>
    <row r="143" spans="2:15" ht="21.75" customHeight="1" x14ac:dyDescent="0.25">
      <c r="B143" s="26"/>
      <c r="C143" s="2"/>
      <c r="D143" s="2"/>
      <c r="E143" s="23"/>
      <c r="F143" s="255"/>
      <c r="G143" s="81"/>
      <c r="H143" s="81"/>
      <c r="I143" s="81"/>
      <c r="M143" s="2"/>
      <c r="N143" s="2"/>
      <c r="O143" s="2"/>
    </row>
    <row r="144" spans="2:15" ht="21.75" customHeight="1" x14ac:dyDescent="0.25">
      <c r="B144" s="26"/>
      <c r="C144" s="2"/>
      <c r="D144" s="2"/>
      <c r="E144" s="23"/>
      <c r="F144" s="255"/>
      <c r="G144" s="81"/>
      <c r="H144" s="81"/>
      <c r="I144" s="81"/>
      <c r="M144" s="2"/>
      <c r="N144" s="2"/>
      <c r="O144" s="2"/>
    </row>
    <row r="145" spans="2:15" ht="21.75" customHeight="1" x14ac:dyDescent="0.25">
      <c r="B145" s="26"/>
      <c r="C145" s="2"/>
      <c r="D145" s="2"/>
      <c r="E145" s="23"/>
      <c r="F145" s="255"/>
      <c r="G145" s="81"/>
      <c r="H145" s="81"/>
      <c r="I145" s="81"/>
      <c r="M145" s="2"/>
      <c r="N145" s="2"/>
      <c r="O145" s="2"/>
    </row>
    <row r="146" spans="2:15" ht="21.75" customHeight="1" x14ac:dyDescent="0.25">
      <c r="B146" s="26"/>
      <c r="C146" s="2"/>
      <c r="D146" s="2"/>
      <c r="E146" s="23"/>
      <c r="F146" s="255"/>
      <c r="G146" s="81"/>
      <c r="H146" s="81"/>
      <c r="I146" s="81"/>
      <c r="M146" s="2"/>
      <c r="N146" s="2"/>
      <c r="O146" s="2"/>
    </row>
    <row r="147" spans="2:15" ht="21.75" customHeight="1" x14ac:dyDescent="0.25">
      <c r="B147" s="26"/>
      <c r="C147" s="2"/>
      <c r="D147" s="2"/>
      <c r="E147" s="23"/>
      <c r="F147" s="255"/>
      <c r="G147" s="81"/>
      <c r="H147" s="81"/>
      <c r="I147" s="81"/>
      <c r="M147" s="2"/>
      <c r="N147" s="2"/>
      <c r="O147" s="2"/>
    </row>
    <row r="148" spans="2:15" ht="21.75" customHeight="1" x14ac:dyDescent="0.25">
      <c r="B148" s="26"/>
      <c r="C148" s="2"/>
      <c r="D148" s="2"/>
      <c r="E148" s="23"/>
      <c r="F148" s="255"/>
      <c r="G148" s="81"/>
      <c r="H148" s="81"/>
      <c r="I148" s="81"/>
      <c r="M148" s="2"/>
      <c r="N148" s="2"/>
      <c r="O148" s="2"/>
    </row>
    <row r="149" spans="2:15" ht="21.75" customHeight="1" x14ac:dyDescent="0.25">
      <c r="B149" s="26"/>
      <c r="C149" s="2"/>
      <c r="D149" s="2"/>
      <c r="E149" s="23"/>
      <c r="F149" s="255"/>
      <c r="G149" s="81"/>
      <c r="H149" s="81"/>
      <c r="I149" s="81"/>
      <c r="M149" s="2"/>
      <c r="N149" s="2"/>
      <c r="O149" s="2"/>
    </row>
    <row r="150" spans="2:15" ht="21.75" customHeight="1" x14ac:dyDescent="0.25">
      <c r="B150" s="26"/>
      <c r="C150" s="2"/>
      <c r="D150" s="2"/>
      <c r="E150" s="23"/>
      <c r="F150" s="255"/>
      <c r="G150" s="81"/>
      <c r="H150" s="81"/>
      <c r="I150" s="81"/>
      <c r="M150" s="2"/>
      <c r="N150" s="2"/>
      <c r="O150" s="2"/>
    </row>
    <row r="151" spans="2:15" ht="21.75" customHeight="1" x14ac:dyDescent="0.25">
      <c r="B151" s="26"/>
      <c r="C151" s="2"/>
      <c r="D151" s="2"/>
      <c r="E151" s="23"/>
      <c r="F151" s="255"/>
      <c r="G151" s="81"/>
      <c r="H151" s="81"/>
      <c r="I151" s="81"/>
      <c r="M151" s="2"/>
      <c r="N151" s="2"/>
      <c r="O151" s="2"/>
    </row>
    <row r="152" spans="2:15" ht="21.75" customHeight="1" x14ac:dyDescent="0.25">
      <c r="B152" s="26"/>
      <c r="C152" s="2"/>
      <c r="D152" s="2"/>
      <c r="E152" s="23"/>
      <c r="F152" s="255"/>
      <c r="G152" s="81"/>
      <c r="H152" s="81"/>
      <c r="I152" s="81"/>
      <c r="M152" s="2"/>
      <c r="N152" s="2"/>
      <c r="O152" s="2"/>
    </row>
    <row r="153" spans="2:15" ht="21.75" customHeight="1" x14ac:dyDescent="0.25">
      <c r="B153" s="26"/>
      <c r="C153" s="2"/>
      <c r="D153" s="2"/>
      <c r="E153" s="23"/>
      <c r="F153" s="255"/>
      <c r="G153" s="81"/>
      <c r="H153" s="81"/>
      <c r="I153" s="81"/>
      <c r="M153" s="2"/>
      <c r="N153" s="2"/>
      <c r="O153" s="2"/>
    </row>
    <row r="154" spans="2:15" ht="21.75" customHeight="1" x14ac:dyDescent="0.25">
      <c r="B154" s="26"/>
      <c r="C154" s="2"/>
      <c r="D154" s="2"/>
      <c r="E154" s="23"/>
      <c r="F154" s="255"/>
      <c r="G154" s="81"/>
      <c r="H154" s="81"/>
      <c r="I154" s="81"/>
      <c r="M154" s="2"/>
      <c r="N154" s="2"/>
      <c r="O154" s="2"/>
    </row>
    <row r="155" spans="2:15" ht="21.75" customHeight="1" x14ac:dyDescent="0.25">
      <c r="B155" s="26"/>
      <c r="C155" s="2"/>
      <c r="D155" s="2"/>
      <c r="E155" s="23"/>
      <c r="F155" s="255"/>
      <c r="G155" s="81"/>
      <c r="H155" s="81"/>
      <c r="I155" s="81"/>
      <c r="M155" s="2"/>
      <c r="N155" s="2"/>
      <c r="O155" s="2"/>
    </row>
    <row r="156" spans="2:15" ht="21.75" customHeight="1" x14ac:dyDescent="0.25">
      <c r="B156" s="26"/>
      <c r="C156" s="2"/>
      <c r="D156" s="2"/>
      <c r="E156" s="23"/>
      <c r="F156" s="255"/>
      <c r="G156" s="81"/>
      <c r="H156" s="81"/>
      <c r="I156" s="81"/>
      <c r="M156" s="2"/>
      <c r="N156" s="2"/>
      <c r="O156" s="2"/>
    </row>
    <row r="157" spans="2:15" ht="21.75" customHeight="1" x14ac:dyDescent="0.25">
      <c r="B157" s="26"/>
      <c r="C157" s="2"/>
      <c r="D157" s="2"/>
      <c r="E157" s="23"/>
      <c r="F157" s="255"/>
      <c r="G157" s="81"/>
      <c r="H157" s="81"/>
      <c r="I157" s="81"/>
      <c r="M157" s="2"/>
      <c r="N157" s="2"/>
      <c r="O157" s="2"/>
    </row>
    <row r="158" spans="2:15" ht="21.75" customHeight="1" x14ac:dyDescent="0.25">
      <c r="B158" s="26"/>
      <c r="C158" s="2"/>
      <c r="D158" s="2"/>
      <c r="E158" s="23"/>
      <c r="F158" s="255"/>
      <c r="G158" s="81"/>
      <c r="H158" s="81"/>
      <c r="I158" s="81"/>
      <c r="M158" s="2"/>
      <c r="N158" s="2"/>
      <c r="O158" s="2"/>
    </row>
    <row r="159" spans="2:15" ht="21.75" customHeight="1" x14ac:dyDescent="0.25">
      <c r="B159" s="26"/>
      <c r="C159" s="2"/>
      <c r="D159" s="2"/>
      <c r="E159" s="23"/>
      <c r="F159" s="255"/>
      <c r="G159" s="81"/>
      <c r="H159" s="81"/>
      <c r="I159" s="81"/>
      <c r="M159" s="2"/>
      <c r="N159" s="2"/>
      <c r="O159" s="2"/>
    </row>
    <row r="160" spans="2:15" ht="21.75" customHeight="1" x14ac:dyDescent="0.25">
      <c r="B160" s="26"/>
      <c r="C160" s="2"/>
      <c r="D160" s="2"/>
      <c r="E160" s="23"/>
      <c r="F160" s="255"/>
      <c r="G160" s="81"/>
      <c r="H160" s="81"/>
      <c r="I160" s="81"/>
      <c r="M160" s="2"/>
      <c r="N160" s="2"/>
      <c r="O160" s="2"/>
    </row>
    <row r="161" spans="2:15" ht="21.75" customHeight="1" x14ac:dyDescent="0.25">
      <c r="B161" s="26"/>
      <c r="C161" s="2"/>
      <c r="D161" s="2"/>
      <c r="E161" s="23"/>
      <c r="F161" s="255"/>
      <c r="G161" s="81"/>
      <c r="H161" s="81"/>
      <c r="I161" s="81"/>
      <c r="M161" s="2"/>
      <c r="N161" s="2"/>
      <c r="O161" s="2"/>
    </row>
    <row r="162" spans="2:15" ht="21.75" customHeight="1" x14ac:dyDescent="0.25">
      <c r="B162" s="26"/>
      <c r="C162" s="2"/>
      <c r="D162" s="2"/>
      <c r="E162" s="23"/>
      <c r="F162" s="255"/>
      <c r="G162" s="81"/>
      <c r="H162" s="81"/>
      <c r="I162" s="81"/>
      <c r="M162" s="2"/>
      <c r="N162" s="2"/>
      <c r="O162" s="2"/>
    </row>
    <row r="163" spans="2:15" ht="21.75" customHeight="1" x14ac:dyDescent="0.25">
      <c r="B163" s="26"/>
      <c r="C163" s="2"/>
      <c r="D163" s="2"/>
      <c r="E163" s="23"/>
      <c r="F163" s="255"/>
      <c r="G163" s="81"/>
      <c r="H163" s="81"/>
      <c r="I163" s="81"/>
      <c r="M163" s="2"/>
      <c r="N163" s="2"/>
      <c r="O163" s="2"/>
    </row>
    <row r="164" spans="2:15" ht="21.75" customHeight="1" x14ac:dyDescent="0.25">
      <c r="B164" s="26"/>
      <c r="C164" s="2"/>
      <c r="D164" s="2"/>
      <c r="E164" s="23"/>
      <c r="F164" s="255"/>
      <c r="G164" s="81"/>
      <c r="H164" s="81"/>
      <c r="I164" s="81"/>
      <c r="M164" s="2"/>
      <c r="N164" s="2"/>
      <c r="O164" s="2"/>
    </row>
    <row r="165" spans="2:15" ht="21.75" customHeight="1" x14ac:dyDescent="0.25">
      <c r="B165" s="26"/>
      <c r="C165" s="2"/>
      <c r="D165" s="2"/>
      <c r="E165" s="23"/>
      <c r="F165" s="255"/>
      <c r="G165" s="81"/>
      <c r="H165" s="81"/>
      <c r="I165" s="81"/>
      <c r="M165" s="2"/>
      <c r="N165" s="2"/>
      <c r="O165" s="2"/>
    </row>
    <row r="166" spans="2:15" ht="21.75" customHeight="1" x14ac:dyDescent="0.25">
      <c r="B166" s="26"/>
      <c r="C166" s="2"/>
      <c r="D166" s="2"/>
      <c r="E166" s="23"/>
      <c r="F166" s="255"/>
      <c r="G166" s="81"/>
      <c r="H166" s="81"/>
      <c r="I166" s="81"/>
      <c r="M166" s="2"/>
      <c r="N166" s="2"/>
      <c r="O166" s="2"/>
    </row>
    <row r="167" spans="2:15" ht="21.75" customHeight="1" x14ac:dyDescent="0.25">
      <c r="B167" s="26"/>
      <c r="C167" s="2"/>
      <c r="D167" s="2"/>
      <c r="E167" s="23"/>
      <c r="F167" s="255"/>
      <c r="G167" s="81"/>
      <c r="H167" s="81"/>
      <c r="I167" s="81"/>
      <c r="M167" s="2"/>
      <c r="N167" s="2"/>
      <c r="O167" s="2"/>
    </row>
    <row r="168" spans="2:15" ht="21.75" customHeight="1" x14ac:dyDescent="0.25">
      <c r="B168" s="26"/>
      <c r="C168" s="2"/>
      <c r="D168" s="2"/>
      <c r="E168" s="23"/>
      <c r="F168" s="255"/>
      <c r="G168" s="81"/>
      <c r="H168" s="81"/>
      <c r="I168" s="81"/>
      <c r="M168" s="2"/>
      <c r="N168" s="2"/>
      <c r="O168" s="2"/>
    </row>
    <row r="169" spans="2:15" ht="21.75" customHeight="1" x14ac:dyDescent="0.25">
      <c r="B169" s="26"/>
      <c r="C169" s="2"/>
      <c r="D169" s="2"/>
      <c r="E169" s="23"/>
      <c r="F169" s="255"/>
      <c r="G169" s="81"/>
      <c r="H169" s="81"/>
      <c r="I169" s="81"/>
      <c r="M169" s="2"/>
      <c r="N169" s="2"/>
      <c r="O169" s="2"/>
    </row>
    <row r="170" spans="2:15" ht="21.75" customHeight="1" x14ac:dyDescent="0.25">
      <c r="B170" s="26"/>
      <c r="C170" s="2"/>
      <c r="D170" s="2"/>
      <c r="E170" s="23"/>
      <c r="F170" s="255"/>
      <c r="G170" s="81"/>
      <c r="H170" s="81"/>
      <c r="I170" s="81"/>
      <c r="M170" s="2"/>
      <c r="N170" s="2"/>
      <c r="O170" s="2"/>
    </row>
    <row r="171" spans="2:15" ht="21.75" customHeight="1" x14ac:dyDescent="0.25">
      <c r="B171" s="26"/>
      <c r="C171" s="2"/>
      <c r="D171" s="2"/>
      <c r="E171" s="23"/>
      <c r="F171" s="255"/>
      <c r="G171" s="81"/>
      <c r="H171" s="81"/>
      <c r="I171" s="81"/>
      <c r="M171" s="2"/>
      <c r="N171" s="2"/>
      <c r="O171" s="2"/>
    </row>
    <row r="172" spans="2:15" ht="21.75" customHeight="1" x14ac:dyDescent="0.25">
      <c r="B172" s="26"/>
      <c r="C172" s="2"/>
      <c r="D172" s="2"/>
      <c r="E172" s="23"/>
      <c r="F172" s="255"/>
      <c r="G172" s="81"/>
      <c r="H172" s="81"/>
      <c r="I172" s="81"/>
      <c r="M172" s="2"/>
      <c r="N172" s="2"/>
      <c r="O172" s="2"/>
    </row>
    <row r="173" spans="2:15" ht="21.75" customHeight="1" x14ac:dyDescent="0.25">
      <c r="B173" s="26"/>
      <c r="C173" s="2"/>
      <c r="D173" s="2"/>
      <c r="E173" s="23"/>
      <c r="F173" s="255"/>
      <c r="G173" s="81"/>
      <c r="H173" s="81"/>
      <c r="I173" s="81"/>
      <c r="M173" s="2"/>
      <c r="N173" s="2"/>
      <c r="O173" s="2"/>
    </row>
    <row r="174" spans="2:15" ht="21.75" customHeight="1" x14ac:dyDescent="0.25">
      <c r="B174" s="26"/>
      <c r="C174" s="2"/>
      <c r="D174" s="2"/>
      <c r="E174" s="23"/>
      <c r="F174" s="255"/>
      <c r="G174" s="81"/>
      <c r="H174" s="81"/>
      <c r="I174" s="81"/>
      <c r="M174" s="2"/>
      <c r="N174" s="2"/>
      <c r="O174" s="2"/>
    </row>
    <row r="175" spans="2:15" ht="21.75" customHeight="1" x14ac:dyDescent="0.25">
      <c r="B175" s="26"/>
      <c r="C175" s="2"/>
      <c r="D175" s="2"/>
      <c r="E175" s="23"/>
      <c r="F175" s="255"/>
      <c r="G175" s="81"/>
      <c r="H175" s="81"/>
      <c r="I175" s="81"/>
      <c r="M175" s="2"/>
      <c r="N175" s="2"/>
      <c r="O175" s="2"/>
    </row>
    <row r="176" spans="2:15" ht="21.75" customHeight="1" x14ac:dyDescent="0.25">
      <c r="B176" s="26"/>
      <c r="C176" s="2"/>
      <c r="D176" s="2"/>
      <c r="E176" s="23"/>
      <c r="F176" s="255"/>
      <c r="G176" s="81"/>
      <c r="H176" s="81"/>
      <c r="I176" s="81"/>
      <c r="M176" s="2"/>
      <c r="N176" s="2"/>
      <c r="O176" s="2"/>
    </row>
    <row r="177" spans="2:15" ht="21.75" customHeight="1" x14ac:dyDescent="0.25">
      <c r="B177" s="26"/>
      <c r="C177" s="2"/>
      <c r="D177" s="2"/>
      <c r="E177" s="23"/>
      <c r="F177" s="255"/>
      <c r="G177" s="81"/>
      <c r="H177" s="81"/>
      <c r="I177" s="81"/>
      <c r="M177" s="2"/>
      <c r="N177" s="2"/>
      <c r="O177" s="2"/>
    </row>
    <row r="178" spans="2:15" ht="21.75" customHeight="1" x14ac:dyDescent="0.25">
      <c r="B178" s="26"/>
      <c r="C178" s="2"/>
      <c r="D178" s="2"/>
      <c r="E178" s="23"/>
      <c r="F178" s="255"/>
      <c r="G178" s="81"/>
      <c r="H178" s="81"/>
      <c r="I178" s="81"/>
      <c r="M178" s="2"/>
      <c r="N178" s="2"/>
      <c r="O178" s="2"/>
    </row>
    <row r="179" spans="2:15" ht="21.75" customHeight="1" x14ac:dyDescent="0.25">
      <c r="B179" s="26"/>
      <c r="C179" s="2"/>
      <c r="D179" s="2"/>
      <c r="E179" s="23"/>
      <c r="F179" s="255"/>
      <c r="G179" s="81"/>
      <c r="H179" s="81"/>
      <c r="I179" s="81"/>
      <c r="M179" s="2"/>
      <c r="N179" s="2"/>
      <c r="O179" s="2"/>
    </row>
    <row r="180" spans="2:15" ht="21.75" customHeight="1" x14ac:dyDescent="0.25">
      <c r="B180" s="26"/>
      <c r="C180" s="2"/>
      <c r="D180" s="2"/>
      <c r="E180" s="23"/>
      <c r="F180" s="255"/>
      <c r="G180" s="81"/>
      <c r="H180" s="81"/>
      <c r="I180" s="81"/>
      <c r="M180" s="2"/>
      <c r="N180" s="2"/>
      <c r="O180" s="2"/>
    </row>
    <row r="181" spans="2:15" ht="21.75" customHeight="1" x14ac:dyDescent="0.25">
      <c r="B181" s="26"/>
      <c r="C181" s="2"/>
      <c r="D181" s="2"/>
      <c r="E181" s="23"/>
      <c r="F181" s="255"/>
      <c r="G181" s="81"/>
      <c r="H181" s="81"/>
      <c r="I181" s="81"/>
      <c r="M181" s="2"/>
      <c r="N181" s="2"/>
      <c r="O181" s="2"/>
    </row>
    <row r="182" spans="2:15" ht="21.75" customHeight="1" x14ac:dyDescent="0.25">
      <c r="B182" s="26"/>
      <c r="C182" s="2"/>
      <c r="D182" s="2"/>
      <c r="E182" s="23"/>
      <c r="F182" s="255"/>
      <c r="G182" s="81"/>
      <c r="H182" s="81"/>
      <c r="I182" s="81"/>
      <c r="M182" s="2"/>
      <c r="N182" s="2"/>
      <c r="O182" s="2"/>
    </row>
    <row r="183" spans="2:15" ht="21.75" customHeight="1" x14ac:dyDescent="0.25">
      <c r="B183" s="26"/>
      <c r="C183" s="2"/>
      <c r="D183" s="2"/>
      <c r="E183" s="23"/>
      <c r="F183" s="255"/>
      <c r="G183" s="81"/>
      <c r="H183" s="81"/>
      <c r="I183" s="81"/>
      <c r="M183" s="2"/>
      <c r="N183" s="2"/>
      <c r="O183" s="2"/>
    </row>
    <row r="184" spans="2:15" ht="21.75" customHeight="1" x14ac:dyDescent="0.25">
      <c r="B184" s="26"/>
      <c r="C184" s="2"/>
      <c r="D184" s="2"/>
      <c r="E184" s="23"/>
      <c r="F184" s="255"/>
      <c r="G184" s="81"/>
      <c r="H184" s="81"/>
      <c r="I184" s="81"/>
      <c r="M184" s="2"/>
      <c r="N184" s="2"/>
      <c r="O184" s="2"/>
    </row>
    <row r="185" spans="2:15" ht="21.75" customHeight="1" x14ac:dyDescent="0.25">
      <c r="B185" s="26"/>
      <c r="C185" s="2"/>
      <c r="D185" s="2"/>
      <c r="E185" s="23"/>
      <c r="F185" s="255"/>
      <c r="G185" s="81"/>
      <c r="H185" s="81"/>
      <c r="I185" s="81"/>
      <c r="M185" s="2"/>
      <c r="N185" s="2"/>
      <c r="O185" s="2"/>
    </row>
    <row r="186" spans="2:15" ht="21.75" customHeight="1" x14ac:dyDescent="0.25">
      <c r="B186" s="26"/>
      <c r="C186" s="2"/>
      <c r="D186" s="2"/>
      <c r="E186" s="23"/>
      <c r="F186" s="255"/>
      <c r="G186" s="81"/>
      <c r="H186" s="81"/>
      <c r="I186" s="81"/>
      <c r="M186" s="2"/>
      <c r="N186" s="2"/>
      <c r="O186" s="2"/>
    </row>
    <row r="187" spans="2:15" ht="21.75" customHeight="1" x14ac:dyDescent="0.25">
      <c r="B187" s="26"/>
      <c r="C187" s="2"/>
      <c r="D187" s="2"/>
      <c r="E187" s="23"/>
      <c r="F187" s="255"/>
      <c r="G187" s="81"/>
      <c r="H187" s="81"/>
      <c r="I187" s="81"/>
      <c r="M187" s="2"/>
      <c r="N187" s="2"/>
      <c r="O187" s="2"/>
    </row>
    <row r="188" spans="2:15" ht="21.75" customHeight="1" x14ac:dyDescent="0.25">
      <c r="B188" s="26"/>
      <c r="C188" s="2"/>
      <c r="D188" s="2"/>
      <c r="E188" s="23"/>
      <c r="F188" s="255"/>
      <c r="G188" s="81"/>
      <c r="H188" s="81"/>
      <c r="I188" s="81"/>
      <c r="M188" s="2"/>
      <c r="N188" s="2"/>
      <c r="O188" s="2"/>
    </row>
    <row r="189" spans="2:15" ht="21.75" customHeight="1" x14ac:dyDescent="0.25">
      <c r="B189" s="26"/>
      <c r="C189" s="2"/>
      <c r="D189" s="2"/>
      <c r="E189" s="23"/>
      <c r="F189" s="255"/>
      <c r="G189" s="81"/>
      <c r="H189" s="81"/>
      <c r="I189" s="81"/>
      <c r="M189" s="2"/>
      <c r="N189" s="2"/>
      <c r="O189" s="2"/>
    </row>
  </sheetData>
  <autoFilter ref="A4:S72"/>
  <mergeCells count="559">
    <mergeCell ref="B3:F3"/>
    <mergeCell ref="B1:J2"/>
    <mergeCell ref="S22:S23"/>
    <mergeCell ref="S26:S27"/>
    <mergeCell ref="S43:S44"/>
    <mergeCell ref="F68:F69"/>
    <mergeCell ref="F70:F71"/>
    <mergeCell ref="F49:F51"/>
    <mergeCell ref="F52:F53"/>
    <mergeCell ref="F54:F55"/>
    <mergeCell ref="F56:F57"/>
    <mergeCell ref="F58:F59"/>
    <mergeCell ref="F60:F61"/>
    <mergeCell ref="F62:F63"/>
    <mergeCell ref="F64:F65"/>
    <mergeCell ref="F66:F67"/>
    <mergeCell ref="F31:F32"/>
    <mergeCell ref="F33:F34"/>
    <mergeCell ref="F35:F36"/>
    <mergeCell ref="F37:F38"/>
    <mergeCell ref="F39:F40"/>
    <mergeCell ref="F41:F42"/>
    <mergeCell ref="F43:F44"/>
    <mergeCell ref="F45:F46"/>
    <mergeCell ref="R37:R38"/>
    <mergeCell ref="F47:F48"/>
    <mergeCell ref="S70:S71"/>
    <mergeCell ref="F11:F12"/>
    <mergeCell ref="F13:F14"/>
    <mergeCell ref="F15:F16"/>
    <mergeCell ref="F17:F18"/>
    <mergeCell ref="F19:F21"/>
    <mergeCell ref="F22:F23"/>
    <mergeCell ref="F24:F25"/>
    <mergeCell ref="F26:F27"/>
    <mergeCell ref="F28:F30"/>
    <mergeCell ref="S28:S30"/>
    <mergeCell ref="S31:S32"/>
    <mergeCell ref="S33:S34"/>
    <mergeCell ref="S35:S36"/>
    <mergeCell ref="N68:N69"/>
    <mergeCell ref="O68:O69"/>
    <mergeCell ref="M70:M71"/>
    <mergeCell ref="N70:N71"/>
    <mergeCell ref="O70:O71"/>
    <mergeCell ref="M60:M61"/>
    <mergeCell ref="N60:N61"/>
    <mergeCell ref="O60:O61"/>
    <mergeCell ref="Q19:Q21"/>
    <mergeCell ref="R19:R21"/>
    <mergeCell ref="P24:P25"/>
    <mergeCell ref="Q24:Q25"/>
    <mergeCell ref="R24:R25"/>
    <mergeCell ref="P26:P27"/>
    <mergeCell ref="Q26:Q27"/>
    <mergeCell ref="R26:R27"/>
    <mergeCell ref="P19:P21"/>
    <mergeCell ref="P22:P23"/>
    <mergeCell ref="Q22:Q23"/>
    <mergeCell ref="R22:R23"/>
    <mergeCell ref="S64:S65"/>
    <mergeCell ref="S66:S67"/>
    <mergeCell ref="S68:S69"/>
    <mergeCell ref="S11:S12"/>
    <mergeCell ref="S13:S14"/>
    <mergeCell ref="S7:S8"/>
    <mergeCell ref="S9:S10"/>
    <mergeCell ref="S5:S6"/>
    <mergeCell ref="S15:S16"/>
    <mergeCell ref="S17:S18"/>
    <mergeCell ref="S19:S21"/>
    <mergeCell ref="S24:S25"/>
    <mergeCell ref="S41:S42"/>
    <mergeCell ref="S49:S51"/>
    <mergeCell ref="M47:M48"/>
    <mergeCell ref="N47:N48"/>
    <mergeCell ref="O47:O48"/>
    <mergeCell ref="M66:M67"/>
    <mergeCell ref="N66:N67"/>
    <mergeCell ref="O66:O67"/>
    <mergeCell ref="M49:M51"/>
    <mergeCell ref="N49:N51"/>
    <mergeCell ref="O49:O51"/>
    <mergeCell ref="M52:M53"/>
    <mergeCell ref="N52:N53"/>
    <mergeCell ref="O52:O53"/>
    <mergeCell ref="N62:N63"/>
    <mergeCell ref="O56:O57"/>
    <mergeCell ref="M62:M63"/>
    <mergeCell ref="M68:M69"/>
    <mergeCell ref="O62:O63"/>
    <mergeCell ref="M64:M65"/>
    <mergeCell ref="N64:N65"/>
    <mergeCell ref="O64:O65"/>
    <mergeCell ref="M54:M55"/>
    <mergeCell ref="N54:N55"/>
    <mergeCell ref="O54:O55"/>
    <mergeCell ref="M56:M57"/>
    <mergeCell ref="N56:N57"/>
    <mergeCell ref="M58:M59"/>
    <mergeCell ref="N58:N59"/>
    <mergeCell ref="O58:O59"/>
    <mergeCell ref="M41:M42"/>
    <mergeCell ref="N41:N42"/>
    <mergeCell ref="O41:O42"/>
    <mergeCell ref="M43:M44"/>
    <mergeCell ref="N43:N44"/>
    <mergeCell ref="O43:O44"/>
    <mergeCell ref="M45:M46"/>
    <mergeCell ref="N45:N46"/>
    <mergeCell ref="O45:O46"/>
    <mergeCell ref="M31:M32"/>
    <mergeCell ref="N31:N32"/>
    <mergeCell ref="O31:O32"/>
    <mergeCell ref="M37:M38"/>
    <mergeCell ref="N37:N38"/>
    <mergeCell ref="O37:O38"/>
    <mergeCell ref="M39:M40"/>
    <mergeCell ref="N39:N40"/>
    <mergeCell ref="O39:O40"/>
    <mergeCell ref="G3:L3"/>
    <mergeCell ref="M3:R3"/>
    <mergeCell ref="M5:M6"/>
    <mergeCell ref="N5:N6"/>
    <mergeCell ref="O5:O6"/>
    <mergeCell ref="M7:M8"/>
    <mergeCell ref="N7:N8"/>
    <mergeCell ref="O7:O8"/>
    <mergeCell ref="M9:M10"/>
    <mergeCell ref="N9:N10"/>
    <mergeCell ref="O9:O10"/>
    <mergeCell ref="J5:J6"/>
    <mergeCell ref="K5:K6"/>
    <mergeCell ref="L5:L6"/>
    <mergeCell ref="Q5:Q6"/>
    <mergeCell ref="R5:R6"/>
    <mergeCell ref="P5:P6"/>
    <mergeCell ref="J7:J8"/>
    <mergeCell ref="K7:K8"/>
    <mergeCell ref="L7:L8"/>
    <mergeCell ref="P7:P8"/>
    <mergeCell ref="Q7:Q8"/>
    <mergeCell ref="R7:R8"/>
    <mergeCell ref="K9:K10"/>
    <mergeCell ref="I11:I12"/>
    <mergeCell ref="G11:G12"/>
    <mergeCell ref="H11:H12"/>
    <mergeCell ref="I9:I10"/>
    <mergeCell ref="G9:G10"/>
    <mergeCell ref="H9:H10"/>
    <mergeCell ref="I15:I16"/>
    <mergeCell ref="G15:G16"/>
    <mergeCell ref="H15:H16"/>
    <mergeCell ref="I13:I14"/>
    <mergeCell ref="G13:G14"/>
    <mergeCell ref="H13:H14"/>
    <mergeCell ref="I19:I21"/>
    <mergeCell ref="G19:G21"/>
    <mergeCell ref="H19:H21"/>
    <mergeCell ref="G17:G18"/>
    <mergeCell ref="H17:H18"/>
    <mergeCell ref="I17:I18"/>
    <mergeCell ref="I24:I25"/>
    <mergeCell ref="G24:G25"/>
    <mergeCell ref="H24:H25"/>
    <mergeCell ref="I22:I23"/>
    <mergeCell ref="G22:G23"/>
    <mergeCell ref="H22:H23"/>
    <mergeCell ref="I28:I30"/>
    <mergeCell ref="G28:G30"/>
    <mergeCell ref="H28:H30"/>
    <mergeCell ref="G26:G27"/>
    <mergeCell ref="H26:H27"/>
    <mergeCell ref="I26:I27"/>
    <mergeCell ref="I37:I38"/>
    <mergeCell ref="G37:G38"/>
    <mergeCell ref="H37:H38"/>
    <mergeCell ref="I31:I32"/>
    <mergeCell ref="G31:G32"/>
    <mergeCell ref="H31:H32"/>
    <mergeCell ref="G33:G34"/>
    <mergeCell ref="H33:H34"/>
    <mergeCell ref="I33:I34"/>
    <mergeCell ref="G35:G36"/>
    <mergeCell ref="H35:H36"/>
    <mergeCell ref="I35:I36"/>
    <mergeCell ref="I41:I42"/>
    <mergeCell ref="G41:G42"/>
    <mergeCell ref="H41:H42"/>
    <mergeCell ref="I39:I40"/>
    <mergeCell ref="G39:G40"/>
    <mergeCell ref="H39:H40"/>
    <mergeCell ref="I45:I46"/>
    <mergeCell ref="G45:G46"/>
    <mergeCell ref="H45:H46"/>
    <mergeCell ref="I43:I44"/>
    <mergeCell ref="G43:G44"/>
    <mergeCell ref="H43:H44"/>
    <mergeCell ref="I49:I51"/>
    <mergeCell ref="G49:G51"/>
    <mergeCell ref="H49:H51"/>
    <mergeCell ref="I47:I48"/>
    <mergeCell ref="G47:G48"/>
    <mergeCell ref="H47:H48"/>
    <mergeCell ref="I54:I55"/>
    <mergeCell ref="H54:H55"/>
    <mergeCell ref="G54:G55"/>
    <mergeCell ref="I52:I53"/>
    <mergeCell ref="H52:H53"/>
    <mergeCell ref="G52:G53"/>
    <mergeCell ref="G58:G59"/>
    <mergeCell ref="H58:H59"/>
    <mergeCell ref="I58:I59"/>
    <mergeCell ref="I56:I57"/>
    <mergeCell ref="H56:H57"/>
    <mergeCell ref="G56:G57"/>
    <mergeCell ref="I70:I71"/>
    <mergeCell ref="H70:H71"/>
    <mergeCell ref="G70:G71"/>
    <mergeCell ref="G60:G61"/>
    <mergeCell ref="H60:H61"/>
    <mergeCell ref="I60:I61"/>
    <mergeCell ref="I66:I67"/>
    <mergeCell ref="H66:H67"/>
    <mergeCell ref="G66:G67"/>
    <mergeCell ref="G68:G69"/>
    <mergeCell ref="H68:H69"/>
    <mergeCell ref="I68:I69"/>
    <mergeCell ref="G62:G63"/>
    <mergeCell ref="H62:H63"/>
    <mergeCell ref="I62:I63"/>
    <mergeCell ref="G64:G65"/>
    <mergeCell ref="H64:H65"/>
    <mergeCell ref="I64:I65"/>
    <mergeCell ref="B68:B69"/>
    <mergeCell ref="C68:C69"/>
    <mergeCell ref="D68:D69"/>
    <mergeCell ref="E68:E69"/>
    <mergeCell ref="B70:B71"/>
    <mergeCell ref="C70:C71"/>
    <mergeCell ref="E70:E71"/>
    <mergeCell ref="B64:B65"/>
    <mergeCell ref="C64:C65"/>
    <mergeCell ref="D64:D65"/>
    <mergeCell ref="E64:E65"/>
    <mergeCell ref="B66:B67"/>
    <mergeCell ref="C66:C67"/>
    <mergeCell ref="D66:D67"/>
    <mergeCell ref="E66:E67"/>
    <mergeCell ref="B62:B63"/>
    <mergeCell ref="C60:C61"/>
    <mergeCell ref="D60:D61"/>
    <mergeCell ref="E60:E61"/>
    <mergeCell ref="C62:C63"/>
    <mergeCell ref="D62:D63"/>
    <mergeCell ref="E62:E63"/>
    <mergeCell ref="B58:B59"/>
    <mergeCell ref="C58:C59"/>
    <mergeCell ref="D58:D59"/>
    <mergeCell ref="E58:E59"/>
    <mergeCell ref="B60:B61"/>
    <mergeCell ref="B54:B55"/>
    <mergeCell ref="C54:C55"/>
    <mergeCell ref="E54:E55"/>
    <mergeCell ref="B56:B57"/>
    <mergeCell ref="C56:C57"/>
    <mergeCell ref="D56:D57"/>
    <mergeCell ref="E56:E57"/>
    <mergeCell ref="B49:B51"/>
    <mergeCell ref="C49:C51"/>
    <mergeCell ref="E49:E51"/>
    <mergeCell ref="B52:B53"/>
    <mergeCell ref="C52:C53"/>
    <mergeCell ref="E52:E53"/>
    <mergeCell ref="B45:B46"/>
    <mergeCell ref="C45:C46"/>
    <mergeCell ref="E45:E46"/>
    <mergeCell ref="B47:B48"/>
    <mergeCell ref="C47:C48"/>
    <mergeCell ref="E47:E48"/>
    <mergeCell ref="B41:B42"/>
    <mergeCell ref="C41:C42"/>
    <mergeCell ref="D41:D42"/>
    <mergeCell ref="E41:E42"/>
    <mergeCell ref="B43:B44"/>
    <mergeCell ref="C43:C44"/>
    <mergeCell ref="D43:D44"/>
    <mergeCell ref="E43:E44"/>
    <mergeCell ref="B37:B38"/>
    <mergeCell ref="B39:B40"/>
    <mergeCell ref="C37:C38"/>
    <mergeCell ref="D37:D38"/>
    <mergeCell ref="E37:E38"/>
    <mergeCell ref="C39:C40"/>
    <mergeCell ref="D39:D40"/>
    <mergeCell ref="E39:E40"/>
    <mergeCell ref="B35:B36"/>
    <mergeCell ref="C33:C34"/>
    <mergeCell ref="D33:D34"/>
    <mergeCell ref="E33:E34"/>
    <mergeCell ref="C35:C36"/>
    <mergeCell ref="D35:D36"/>
    <mergeCell ref="E35:E36"/>
    <mergeCell ref="B31:B32"/>
    <mergeCell ref="C31:C32"/>
    <mergeCell ref="D31:D32"/>
    <mergeCell ref="E31:E32"/>
    <mergeCell ref="B33:B34"/>
    <mergeCell ref="B5:B6"/>
    <mergeCell ref="C5:C6"/>
    <mergeCell ref="D5:D6"/>
    <mergeCell ref="E5:E6"/>
    <mergeCell ref="I5:I6"/>
    <mergeCell ref="B7:B8"/>
    <mergeCell ref="C7:C8"/>
    <mergeCell ref="E7:E8"/>
    <mergeCell ref="B9:B10"/>
    <mergeCell ref="E9:E10"/>
    <mergeCell ref="G5:G6"/>
    <mergeCell ref="H5:H6"/>
    <mergeCell ref="I7:I8"/>
    <mergeCell ref="G7:G8"/>
    <mergeCell ref="H7:H8"/>
    <mergeCell ref="D9:D10"/>
    <mergeCell ref="F5:F6"/>
    <mergeCell ref="F7:F8"/>
    <mergeCell ref="F9:F10"/>
    <mergeCell ref="C13:C14"/>
    <mergeCell ref="D13:D14"/>
    <mergeCell ref="B13:B14"/>
    <mergeCell ref="B15:B16"/>
    <mergeCell ref="B17:B18"/>
    <mergeCell ref="B19:B21"/>
    <mergeCell ref="C9:C10"/>
    <mergeCell ref="B11:B12"/>
    <mergeCell ref="E13:E14"/>
    <mergeCell ref="C15:C16"/>
    <mergeCell ref="D15:D16"/>
    <mergeCell ref="E15:E16"/>
    <mergeCell ref="C17:C18"/>
    <mergeCell ref="E17:E18"/>
    <mergeCell ref="C19:C21"/>
    <mergeCell ref="E19:E21"/>
    <mergeCell ref="E11:E12"/>
    <mergeCell ref="C11:C12"/>
    <mergeCell ref="D11:D12"/>
    <mergeCell ref="B22:B23"/>
    <mergeCell ref="C22:C23"/>
    <mergeCell ref="E22:E23"/>
    <mergeCell ref="B28:B30"/>
    <mergeCell ref="C28:C30"/>
    <mergeCell ref="E28:E30"/>
    <mergeCell ref="B24:B25"/>
    <mergeCell ref="C24:C25"/>
    <mergeCell ref="D24:D25"/>
    <mergeCell ref="E24:E25"/>
    <mergeCell ref="B26:B27"/>
    <mergeCell ref="C26:C27"/>
    <mergeCell ref="D26:D27"/>
    <mergeCell ref="E26:E27"/>
    <mergeCell ref="L9:L10"/>
    <mergeCell ref="P9:P10"/>
    <mergeCell ref="Q9:Q10"/>
    <mergeCell ref="R9:R10"/>
    <mergeCell ref="J9:J10"/>
    <mergeCell ref="J11:J12"/>
    <mergeCell ref="K11:K12"/>
    <mergeCell ref="L11:L12"/>
    <mergeCell ref="P11:P12"/>
    <mergeCell ref="Q11:Q12"/>
    <mergeCell ref="R11:R12"/>
    <mergeCell ref="M11:M12"/>
    <mergeCell ref="N11:N12"/>
    <mergeCell ref="O11:O12"/>
    <mergeCell ref="P13:P14"/>
    <mergeCell ref="Q13:Q14"/>
    <mergeCell ref="R13:R14"/>
    <mergeCell ref="P15:P16"/>
    <mergeCell ref="Q15:Q16"/>
    <mergeCell ref="R15:R16"/>
    <mergeCell ref="P17:P18"/>
    <mergeCell ref="Q17:Q18"/>
    <mergeCell ref="R17:R18"/>
    <mergeCell ref="M19:M21"/>
    <mergeCell ref="N19:N21"/>
    <mergeCell ref="O19:O21"/>
    <mergeCell ref="M22:M23"/>
    <mergeCell ref="N22:N23"/>
    <mergeCell ref="O22:O23"/>
    <mergeCell ref="K13:K14"/>
    <mergeCell ref="J13:J14"/>
    <mergeCell ref="K15:K16"/>
    <mergeCell ref="J15:J16"/>
    <mergeCell ref="J17:J18"/>
    <mergeCell ref="K17:K18"/>
    <mergeCell ref="M13:M14"/>
    <mergeCell ref="N13:N14"/>
    <mergeCell ref="O13:O14"/>
    <mergeCell ref="M15:M16"/>
    <mergeCell ref="N15:N16"/>
    <mergeCell ref="O15:O16"/>
    <mergeCell ref="M17:M18"/>
    <mergeCell ref="N17:N18"/>
    <mergeCell ref="O17:O18"/>
    <mergeCell ref="L19:L21"/>
    <mergeCell ref="J19:J21"/>
    <mergeCell ref="J22:J23"/>
    <mergeCell ref="K19:K21"/>
    <mergeCell ref="K22:K23"/>
    <mergeCell ref="J24:J25"/>
    <mergeCell ref="K24:K25"/>
    <mergeCell ref="J26:J27"/>
    <mergeCell ref="L13:L14"/>
    <mergeCell ref="L15:L16"/>
    <mergeCell ref="L17:L18"/>
    <mergeCell ref="J28:J30"/>
    <mergeCell ref="K26:K27"/>
    <mergeCell ref="K28:K30"/>
    <mergeCell ref="P28:P30"/>
    <mergeCell ref="Q28:Q30"/>
    <mergeCell ref="R28:R30"/>
    <mergeCell ref="L28:L30"/>
    <mergeCell ref="L26:L27"/>
    <mergeCell ref="L22:L23"/>
    <mergeCell ref="L24:L25"/>
    <mergeCell ref="M28:M30"/>
    <mergeCell ref="N28:N30"/>
    <mergeCell ref="O28:O30"/>
    <mergeCell ref="M24:M25"/>
    <mergeCell ref="N24:N25"/>
    <mergeCell ref="O24:O25"/>
    <mergeCell ref="M26:M27"/>
    <mergeCell ref="N26:N27"/>
    <mergeCell ref="O26:O27"/>
    <mergeCell ref="K31:K32"/>
    <mergeCell ref="L31:L32"/>
    <mergeCell ref="P31:P32"/>
    <mergeCell ref="Q31:Q32"/>
    <mergeCell ref="R31:R32"/>
    <mergeCell ref="J31:J32"/>
    <mergeCell ref="J33:J34"/>
    <mergeCell ref="J35:J36"/>
    <mergeCell ref="K35:K36"/>
    <mergeCell ref="L35:L36"/>
    <mergeCell ref="P35:P36"/>
    <mergeCell ref="Q35:Q36"/>
    <mergeCell ref="R35:R36"/>
    <mergeCell ref="P33:P34"/>
    <mergeCell ref="Q33:Q34"/>
    <mergeCell ref="R33:R34"/>
    <mergeCell ref="K33:K34"/>
    <mergeCell ref="L33:L34"/>
    <mergeCell ref="M33:M34"/>
    <mergeCell ref="N33:N34"/>
    <mergeCell ref="O33:O34"/>
    <mergeCell ref="M35:M36"/>
    <mergeCell ref="N35:N36"/>
    <mergeCell ref="O35:O36"/>
    <mergeCell ref="P37:P38"/>
    <mergeCell ref="Q37:Q38"/>
    <mergeCell ref="P39:P40"/>
    <mergeCell ref="Q39:Q40"/>
    <mergeCell ref="R39:R40"/>
    <mergeCell ref="P41:P42"/>
    <mergeCell ref="Q41:Q42"/>
    <mergeCell ref="R41:R42"/>
    <mergeCell ref="J70:J71"/>
    <mergeCell ref="K70:K71"/>
    <mergeCell ref="L70:L71"/>
    <mergeCell ref="J58:J59"/>
    <mergeCell ref="K58:K59"/>
    <mergeCell ref="L58:L59"/>
    <mergeCell ref="J60:J61"/>
    <mergeCell ref="K60:K61"/>
    <mergeCell ref="L60:L61"/>
    <mergeCell ref="J62:J63"/>
    <mergeCell ref="K62:K63"/>
    <mergeCell ref="L62:L63"/>
    <mergeCell ref="J64:J65"/>
    <mergeCell ref="K64:K65"/>
    <mergeCell ref="L64:L65"/>
    <mergeCell ref="J66:J67"/>
    <mergeCell ref="K66:K67"/>
    <mergeCell ref="L66:L67"/>
    <mergeCell ref="J68:J69"/>
    <mergeCell ref="K68:K69"/>
    <mergeCell ref="L68:L69"/>
    <mergeCell ref="J52:J53"/>
    <mergeCell ref="K52:K53"/>
    <mergeCell ref="L52:L53"/>
    <mergeCell ref="J54:J55"/>
    <mergeCell ref="K54:K55"/>
    <mergeCell ref="L54:L55"/>
    <mergeCell ref="J56:J57"/>
    <mergeCell ref="K56:K57"/>
    <mergeCell ref="L56:L57"/>
    <mergeCell ref="L49:L51"/>
    <mergeCell ref="J49:J51"/>
    <mergeCell ref="K49:K51"/>
    <mergeCell ref="L47:L48"/>
    <mergeCell ref="J47:J48"/>
    <mergeCell ref="L41:L42"/>
    <mergeCell ref="L43:L44"/>
    <mergeCell ref="L45:L46"/>
    <mergeCell ref="K37:K38"/>
    <mergeCell ref="J41:J42"/>
    <mergeCell ref="J43:J44"/>
    <mergeCell ref="J45:J46"/>
    <mergeCell ref="K39:K40"/>
    <mergeCell ref="K41:K42"/>
    <mergeCell ref="K43:K44"/>
    <mergeCell ref="K45:K46"/>
    <mergeCell ref="K47:K48"/>
    <mergeCell ref="J39:J40"/>
    <mergeCell ref="J37:J38"/>
    <mergeCell ref="L37:L38"/>
    <mergeCell ref="L39:L40"/>
    <mergeCell ref="P70:P71"/>
    <mergeCell ref="Q70:Q71"/>
    <mergeCell ref="R70:R71"/>
    <mergeCell ref="P56:P57"/>
    <mergeCell ref="Q56:Q57"/>
    <mergeCell ref="R56:R57"/>
    <mergeCell ref="P58:P59"/>
    <mergeCell ref="Q58:Q59"/>
    <mergeCell ref="R58:R59"/>
    <mergeCell ref="P60:P61"/>
    <mergeCell ref="Q60:Q61"/>
    <mergeCell ref="R60:R61"/>
    <mergeCell ref="P62:P63"/>
    <mergeCell ref="Q62:Q63"/>
    <mergeCell ref="R62:R63"/>
    <mergeCell ref="P64:P65"/>
    <mergeCell ref="Q64:Q65"/>
    <mergeCell ref="R64:R65"/>
    <mergeCell ref="P66:P67"/>
    <mergeCell ref="Q66:Q67"/>
    <mergeCell ref="R66:R67"/>
    <mergeCell ref="P68:P69"/>
    <mergeCell ref="Q68:Q69"/>
    <mergeCell ref="R68:R69"/>
    <mergeCell ref="P54:P55"/>
    <mergeCell ref="Q54:Q55"/>
    <mergeCell ref="R54:R55"/>
    <mergeCell ref="P52:P53"/>
    <mergeCell ref="Q52:Q53"/>
    <mergeCell ref="R52:R53"/>
    <mergeCell ref="P49:P51"/>
    <mergeCell ref="Q49:Q51"/>
    <mergeCell ref="R49:R51"/>
    <mergeCell ref="P43:P44"/>
    <mergeCell ref="Q43:Q44"/>
    <mergeCell ref="R43:R44"/>
    <mergeCell ref="P45:P46"/>
    <mergeCell ref="Q45:Q46"/>
    <mergeCell ref="R45:R46"/>
    <mergeCell ref="P47:P48"/>
    <mergeCell ref="Q47:Q48"/>
    <mergeCell ref="R47:R48"/>
  </mergeCells>
  <pageMargins left="0.43307086614173229" right="0.31496062992125984" top="0.19685039370078741" bottom="0.27559055118110237" header="0.31496062992125984" footer="0.31496062992125984"/>
  <pageSetup scale="85"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3"/>
  <sheetViews>
    <sheetView view="pageBreakPreview" topLeftCell="A289" zoomScale="145" zoomScaleNormal="115" zoomScaleSheetLayoutView="145" zoomScalePageLayoutView="25" workbookViewId="0">
      <selection activeCell="D303" sqref="D303"/>
    </sheetView>
  </sheetViews>
  <sheetFormatPr baseColWidth="10" defaultColWidth="10.7109375" defaultRowHeight="15" x14ac:dyDescent="0.25"/>
  <cols>
    <col min="1" max="1" width="0.7109375" customWidth="1"/>
    <col min="2" max="2" width="73.28515625" customWidth="1"/>
    <col min="3" max="3" width="20.28515625" style="56" customWidth="1"/>
    <col min="4" max="4" width="7.5703125" style="42" customWidth="1"/>
    <col min="5" max="6" width="5.140625" style="42" hidden="1" customWidth="1"/>
    <col min="7" max="7" width="7.5703125" style="21" hidden="1" customWidth="1"/>
    <col min="8" max="8" width="7.85546875" style="21" hidden="1" customWidth="1"/>
    <col min="9" max="9" width="9.5703125" style="42" hidden="1" customWidth="1"/>
    <col min="10" max="10" width="7.42578125" hidden="1" customWidth="1"/>
    <col min="11" max="11" width="7.5703125" hidden="1" customWidth="1"/>
    <col min="12" max="12" width="8.28515625" hidden="1" customWidth="1"/>
    <col min="13" max="13" width="11.42578125" style="241"/>
  </cols>
  <sheetData>
    <row r="1" spans="2:13" s="97" customFormat="1" ht="15.75" customHeight="1" x14ac:dyDescent="0.25">
      <c r="B1" s="411" t="s">
        <v>645</v>
      </c>
      <c r="C1" s="411"/>
      <c r="D1" s="411"/>
      <c r="E1" s="42"/>
      <c r="F1" s="42"/>
      <c r="G1" s="42"/>
      <c r="H1" s="42"/>
      <c r="I1" s="42"/>
      <c r="M1" s="42"/>
    </row>
    <row r="2" spans="2:13" s="97" customFormat="1" ht="15.75" customHeight="1" x14ac:dyDescent="0.25">
      <c r="B2" s="411" t="s">
        <v>733</v>
      </c>
      <c r="C2" s="411"/>
      <c r="D2" s="411"/>
      <c r="E2" s="314"/>
      <c r="F2" s="314"/>
      <c r="G2" s="314"/>
      <c r="H2" s="314"/>
      <c r="I2" s="314"/>
      <c r="M2" s="314"/>
    </row>
    <row r="3" spans="2:13" s="97" customFormat="1" ht="61.5" customHeight="1" x14ac:dyDescent="0.25">
      <c r="B3" s="410" t="s">
        <v>103</v>
      </c>
      <c r="C3" s="410"/>
      <c r="D3" s="410"/>
      <c r="E3" s="153"/>
      <c r="F3" s="153"/>
      <c r="G3" s="42"/>
      <c r="H3" s="42"/>
      <c r="I3" s="42"/>
      <c r="M3" s="42"/>
    </row>
    <row r="4" spans="2:13" s="97" customFormat="1" x14ac:dyDescent="0.25">
      <c r="C4" s="56"/>
      <c r="D4" s="42"/>
      <c r="E4" s="42"/>
      <c r="F4" s="42"/>
      <c r="G4" s="403" t="s">
        <v>599</v>
      </c>
      <c r="H4" s="404"/>
      <c r="I4" s="405"/>
      <c r="J4" s="406" t="s">
        <v>602</v>
      </c>
      <c r="K4" s="406"/>
      <c r="L4" s="407"/>
      <c r="M4" s="42"/>
    </row>
    <row r="5" spans="2:13" s="97" customFormat="1" x14ac:dyDescent="0.25">
      <c r="B5" s="262" t="s">
        <v>104</v>
      </c>
      <c r="C5" s="263" t="s">
        <v>3</v>
      </c>
      <c r="D5" s="262" t="s">
        <v>694</v>
      </c>
      <c r="E5" s="93" t="s">
        <v>5</v>
      </c>
      <c r="F5" s="93" t="s">
        <v>6</v>
      </c>
      <c r="G5" s="39" t="s">
        <v>596</v>
      </c>
      <c r="H5" s="30" t="s">
        <v>597</v>
      </c>
      <c r="I5" s="40" t="s">
        <v>598</v>
      </c>
      <c r="J5" s="39" t="s">
        <v>596</v>
      </c>
      <c r="K5" s="30" t="s">
        <v>597</v>
      </c>
      <c r="L5" s="30" t="s">
        <v>598</v>
      </c>
      <c r="M5" s="42"/>
    </row>
    <row r="6" spans="2:13" s="97" customFormat="1" x14ac:dyDescent="0.25">
      <c r="B6" s="133" t="s">
        <v>105</v>
      </c>
      <c r="C6" s="134"/>
      <c r="D6" s="134"/>
      <c r="E6" s="134"/>
      <c r="F6" s="135"/>
      <c r="G6" s="98"/>
      <c r="H6" s="92"/>
      <c r="I6" s="41"/>
      <c r="J6" s="98"/>
      <c r="K6" s="92"/>
      <c r="L6" s="92"/>
      <c r="M6" s="42"/>
    </row>
    <row r="7" spans="2:13" s="97" customFormat="1" x14ac:dyDescent="0.25">
      <c r="B7" s="99" t="s">
        <v>842</v>
      </c>
      <c r="C7" s="260" t="s">
        <v>14</v>
      </c>
      <c r="D7" s="329">
        <v>2</v>
      </c>
      <c r="E7" s="134"/>
      <c r="F7" s="135"/>
      <c r="G7" s="328"/>
      <c r="H7" s="327"/>
      <c r="I7" s="41"/>
      <c r="J7" s="328"/>
      <c r="K7" s="327"/>
      <c r="L7" s="327"/>
      <c r="M7" s="314"/>
    </row>
    <row r="8" spans="2:13" s="97" customFormat="1" x14ac:dyDescent="0.25">
      <c r="B8" s="99" t="s">
        <v>106</v>
      </c>
      <c r="C8" s="260" t="s">
        <v>14</v>
      </c>
      <c r="D8" s="43">
        <v>2</v>
      </c>
      <c r="E8" s="92"/>
      <c r="F8" s="92"/>
      <c r="G8" s="98"/>
      <c r="H8" s="92"/>
      <c r="I8" s="41"/>
      <c r="J8" s="100"/>
      <c r="K8" s="92"/>
      <c r="L8" s="92"/>
      <c r="M8" s="42"/>
    </row>
    <row r="9" spans="2:13" s="97" customFormat="1" x14ac:dyDescent="0.25">
      <c r="B9" s="99" t="s">
        <v>107</v>
      </c>
      <c r="C9" s="260" t="s">
        <v>14</v>
      </c>
      <c r="D9" s="43">
        <v>2</v>
      </c>
      <c r="E9" s="92"/>
      <c r="F9" s="92"/>
      <c r="G9" s="98"/>
      <c r="H9" s="92"/>
      <c r="I9" s="41"/>
      <c r="J9" s="100"/>
      <c r="K9" s="92"/>
      <c r="L9" s="92"/>
      <c r="M9" s="42"/>
    </row>
    <row r="10" spans="2:13" s="97" customFormat="1" x14ac:dyDescent="0.25">
      <c r="B10" s="99" t="s">
        <v>108</v>
      </c>
      <c r="C10" s="260" t="s">
        <v>14</v>
      </c>
      <c r="D10" s="43">
        <v>2</v>
      </c>
      <c r="E10" s="92"/>
      <c r="F10" s="92"/>
      <c r="G10" s="98"/>
      <c r="H10" s="92"/>
      <c r="I10" s="41"/>
      <c r="J10" s="100"/>
      <c r="K10" s="92"/>
      <c r="L10" s="92"/>
      <c r="M10" s="42"/>
    </row>
    <row r="11" spans="2:13" s="97" customFormat="1" x14ac:dyDescent="0.25">
      <c r="B11" s="99" t="s">
        <v>109</v>
      </c>
      <c r="C11" s="260" t="s">
        <v>14</v>
      </c>
      <c r="D11" s="43">
        <v>2</v>
      </c>
      <c r="E11" s="92"/>
      <c r="F11" s="92"/>
      <c r="G11" s="98"/>
      <c r="H11" s="92"/>
      <c r="I11" s="41"/>
      <c r="J11" s="98"/>
      <c r="K11" s="92"/>
      <c r="L11" s="92"/>
      <c r="M11" s="42"/>
    </row>
    <row r="12" spans="2:13" s="97" customFormat="1" x14ac:dyDescent="0.25">
      <c r="B12" s="99" t="s">
        <v>110</v>
      </c>
      <c r="C12" s="260" t="s">
        <v>14</v>
      </c>
      <c r="D12" s="43">
        <v>2</v>
      </c>
      <c r="E12" s="92"/>
      <c r="F12" s="92"/>
      <c r="G12" s="98"/>
      <c r="H12" s="92"/>
      <c r="I12" s="41"/>
      <c r="J12" s="100"/>
      <c r="K12" s="92"/>
      <c r="L12" s="92"/>
      <c r="M12" s="42"/>
    </row>
    <row r="13" spans="2:13" s="97" customFormat="1" x14ac:dyDescent="0.25">
      <c r="B13" s="99" t="s">
        <v>111</v>
      </c>
      <c r="C13" s="260" t="s">
        <v>14</v>
      </c>
      <c r="D13" s="43">
        <v>2</v>
      </c>
      <c r="E13" s="92"/>
      <c r="F13" s="92"/>
      <c r="G13" s="98"/>
      <c r="H13" s="92"/>
      <c r="I13" s="41"/>
      <c r="J13" s="100"/>
      <c r="K13" s="92"/>
      <c r="L13" s="92"/>
      <c r="M13" s="42"/>
    </row>
    <row r="14" spans="2:13" s="97" customFormat="1" x14ac:dyDescent="0.25">
      <c r="B14" s="99" t="s">
        <v>112</v>
      </c>
      <c r="C14" s="260" t="s">
        <v>14</v>
      </c>
      <c r="D14" s="43">
        <v>2</v>
      </c>
      <c r="E14" s="92"/>
      <c r="F14" s="92"/>
      <c r="G14" s="98"/>
      <c r="H14" s="92"/>
      <c r="I14" s="41"/>
      <c r="J14" s="100"/>
      <c r="K14" s="92"/>
      <c r="L14" s="92"/>
      <c r="M14" s="42"/>
    </row>
    <row r="15" spans="2:13" s="97" customFormat="1" x14ac:dyDescent="0.25">
      <c r="B15" s="99" t="s">
        <v>113</v>
      </c>
      <c r="C15" s="260" t="s">
        <v>14</v>
      </c>
      <c r="D15" s="43">
        <v>2</v>
      </c>
      <c r="E15" s="92"/>
      <c r="F15" s="92"/>
      <c r="G15" s="98"/>
      <c r="H15" s="92"/>
      <c r="I15" s="41"/>
      <c r="J15" s="100"/>
      <c r="K15" s="92"/>
      <c r="L15" s="92"/>
      <c r="M15" s="42"/>
    </row>
    <row r="16" spans="2:13" s="97" customFormat="1" x14ac:dyDescent="0.25">
      <c r="B16" s="99" t="s">
        <v>114</v>
      </c>
      <c r="C16" s="260" t="s">
        <v>14</v>
      </c>
      <c r="D16" s="43">
        <v>2</v>
      </c>
      <c r="E16" s="92"/>
      <c r="F16" s="92"/>
      <c r="G16" s="98"/>
      <c r="H16" s="92"/>
      <c r="I16" s="41"/>
      <c r="J16" s="100"/>
      <c r="K16" s="92"/>
      <c r="L16" s="92"/>
      <c r="M16" s="42"/>
    </row>
    <row r="17" spans="2:13" s="97" customFormat="1" x14ac:dyDescent="0.25">
      <c r="B17" s="99" t="s">
        <v>115</v>
      </c>
      <c r="C17" s="260" t="s">
        <v>14</v>
      </c>
      <c r="D17" s="43">
        <v>2</v>
      </c>
      <c r="E17" s="92"/>
      <c r="F17" s="92"/>
      <c r="G17" s="98"/>
      <c r="H17" s="92"/>
      <c r="I17" s="41"/>
      <c r="J17" s="98"/>
      <c r="K17" s="92"/>
      <c r="L17" s="92"/>
      <c r="M17" s="42"/>
    </row>
    <row r="18" spans="2:13" s="97" customFormat="1" x14ac:dyDescent="0.25">
      <c r="B18" s="133" t="s">
        <v>116</v>
      </c>
      <c r="C18" s="134"/>
      <c r="D18" s="134"/>
      <c r="E18" s="134"/>
      <c r="F18" s="135"/>
      <c r="G18" s="98"/>
      <c r="H18" s="92"/>
      <c r="I18" s="41"/>
      <c r="J18" s="100"/>
      <c r="K18" s="92"/>
      <c r="L18" s="92"/>
      <c r="M18" s="42"/>
    </row>
    <row r="19" spans="2:13" s="97" customFormat="1" x14ac:dyDescent="0.25">
      <c r="B19" s="99" t="s">
        <v>747</v>
      </c>
      <c r="C19" s="274" t="s">
        <v>10</v>
      </c>
      <c r="D19" s="43">
        <v>2</v>
      </c>
      <c r="E19" s="92"/>
      <c r="F19" s="92"/>
      <c r="G19" s="98"/>
      <c r="H19" s="92"/>
      <c r="I19" s="41"/>
      <c r="J19" s="100"/>
      <c r="K19" s="92"/>
      <c r="L19" s="92"/>
      <c r="M19" s="42"/>
    </row>
    <row r="20" spans="2:13" s="97" customFormat="1" x14ac:dyDescent="0.25">
      <c r="B20" s="99" t="s">
        <v>748</v>
      </c>
      <c r="C20" s="260" t="s">
        <v>14</v>
      </c>
      <c r="D20" s="43">
        <v>2</v>
      </c>
      <c r="E20" s="92"/>
      <c r="F20" s="92"/>
      <c r="G20" s="98"/>
      <c r="H20" s="92"/>
      <c r="I20" s="41"/>
      <c r="J20" s="100"/>
      <c r="K20" s="92"/>
      <c r="L20" s="92"/>
      <c r="M20" s="42"/>
    </row>
    <row r="21" spans="2:13" s="97" customFormat="1" x14ac:dyDescent="0.25">
      <c r="B21" s="99" t="s">
        <v>749</v>
      </c>
      <c r="C21" s="274" t="s">
        <v>10</v>
      </c>
      <c r="D21" s="43">
        <v>2</v>
      </c>
      <c r="E21" s="92"/>
      <c r="F21" s="92"/>
      <c r="G21" s="98"/>
      <c r="H21" s="92"/>
      <c r="I21" s="41"/>
      <c r="J21" s="100"/>
      <c r="K21" s="92"/>
      <c r="L21" s="92"/>
      <c r="M21" s="42"/>
    </row>
    <row r="22" spans="2:13" s="97" customFormat="1" x14ac:dyDescent="0.25">
      <c r="B22" s="99" t="s">
        <v>750</v>
      </c>
      <c r="C22" s="260" t="s">
        <v>14</v>
      </c>
      <c r="D22" s="43">
        <v>2</v>
      </c>
      <c r="E22" s="92"/>
      <c r="F22" s="92"/>
      <c r="G22" s="98"/>
      <c r="H22" s="92"/>
      <c r="I22" s="41"/>
      <c r="J22" s="100"/>
      <c r="K22" s="92"/>
      <c r="L22" s="92"/>
      <c r="M22" s="42"/>
    </row>
    <row r="23" spans="2:13" s="97" customFormat="1" x14ac:dyDescent="0.25">
      <c r="B23" s="99" t="s">
        <v>120</v>
      </c>
      <c r="C23" s="274" t="s">
        <v>10</v>
      </c>
      <c r="D23" s="43">
        <v>2</v>
      </c>
      <c r="E23" s="92"/>
      <c r="F23" s="92"/>
      <c r="G23" s="98"/>
      <c r="H23" s="92"/>
      <c r="I23" s="41"/>
      <c r="J23" s="100"/>
      <c r="K23" s="92"/>
      <c r="L23" s="92"/>
      <c r="M23" s="42"/>
    </row>
    <row r="24" spans="2:13" s="97" customFormat="1" x14ac:dyDescent="0.25">
      <c r="B24" s="99" t="s">
        <v>121</v>
      </c>
      <c r="C24" s="274" t="s">
        <v>10</v>
      </c>
      <c r="D24" s="43">
        <v>2</v>
      </c>
      <c r="E24" s="92"/>
      <c r="F24" s="92"/>
      <c r="G24" s="98"/>
      <c r="H24" s="92"/>
      <c r="I24" s="41"/>
      <c r="J24" s="100"/>
      <c r="K24" s="92"/>
      <c r="L24" s="92"/>
      <c r="M24" s="42"/>
    </row>
    <row r="25" spans="2:13" s="97" customFormat="1" x14ac:dyDescent="0.25">
      <c r="B25" s="99" t="s">
        <v>122</v>
      </c>
      <c r="C25" s="274" t="s">
        <v>10</v>
      </c>
      <c r="D25" s="43">
        <v>2</v>
      </c>
      <c r="E25" s="92"/>
      <c r="F25" s="92"/>
      <c r="G25" s="98"/>
      <c r="H25" s="92"/>
      <c r="I25" s="41"/>
      <c r="J25" s="100"/>
      <c r="K25" s="92"/>
      <c r="L25" s="92"/>
      <c r="M25" s="42"/>
    </row>
    <row r="26" spans="2:13" s="97" customFormat="1" x14ac:dyDescent="0.25">
      <c r="B26" s="99" t="s">
        <v>123</v>
      </c>
      <c r="C26" s="274" t="s">
        <v>10</v>
      </c>
      <c r="D26" s="43">
        <v>2</v>
      </c>
      <c r="E26" s="92"/>
      <c r="F26" s="92"/>
      <c r="G26" s="98"/>
      <c r="H26" s="92"/>
      <c r="I26" s="41"/>
      <c r="J26" s="100"/>
      <c r="K26" s="92"/>
      <c r="L26" s="92"/>
      <c r="M26" s="42"/>
    </row>
    <row r="27" spans="2:13" s="97" customFormat="1" x14ac:dyDescent="0.25">
      <c r="B27" s="99" t="s">
        <v>124</v>
      </c>
      <c r="C27" s="274" t="s">
        <v>10</v>
      </c>
      <c r="D27" s="43">
        <v>2</v>
      </c>
      <c r="E27" s="92"/>
      <c r="F27" s="92"/>
      <c r="G27" s="98"/>
      <c r="H27" s="92"/>
      <c r="I27" s="41"/>
      <c r="J27" s="100"/>
      <c r="K27" s="92"/>
      <c r="L27" s="92"/>
      <c r="M27" s="42"/>
    </row>
    <row r="28" spans="2:13" s="97" customFormat="1" x14ac:dyDescent="0.25">
      <c r="B28" s="99" t="s">
        <v>125</v>
      </c>
      <c r="C28" s="274" t="s">
        <v>10</v>
      </c>
      <c r="D28" s="43">
        <v>2</v>
      </c>
      <c r="E28" s="92"/>
      <c r="F28" s="92"/>
      <c r="G28" s="98"/>
      <c r="H28" s="92"/>
      <c r="I28" s="41"/>
      <c r="J28" s="100"/>
      <c r="K28" s="92"/>
      <c r="L28" s="92"/>
      <c r="M28" s="42"/>
    </row>
    <row r="29" spans="2:13" s="97" customFormat="1" x14ac:dyDescent="0.25">
      <c r="B29" s="99" t="s">
        <v>126</v>
      </c>
      <c r="C29" s="274" t="s">
        <v>10</v>
      </c>
      <c r="D29" s="43">
        <v>2</v>
      </c>
      <c r="E29" s="92"/>
      <c r="F29" s="92"/>
      <c r="G29" s="98"/>
      <c r="H29" s="92"/>
      <c r="I29" s="41"/>
      <c r="J29" s="100"/>
      <c r="K29" s="92"/>
      <c r="L29" s="92"/>
      <c r="M29" s="42"/>
    </row>
    <row r="30" spans="2:13" s="97" customFormat="1" x14ac:dyDescent="0.25">
      <c r="B30" s="99" t="s">
        <v>127</v>
      </c>
      <c r="C30" s="274" t="s">
        <v>10</v>
      </c>
      <c r="D30" s="43">
        <v>2</v>
      </c>
      <c r="E30" s="92"/>
      <c r="F30" s="92"/>
      <c r="G30" s="98"/>
      <c r="H30" s="92"/>
      <c r="I30" s="41"/>
      <c r="J30" s="100"/>
      <c r="K30" s="92"/>
      <c r="L30" s="92"/>
      <c r="M30" s="42"/>
    </row>
    <row r="31" spans="2:13" s="97" customFormat="1" x14ac:dyDescent="0.25">
      <c r="B31" s="99" t="s">
        <v>751</v>
      </c>
      <c r="C31" s="274" t="s">
        <v>10</v>
      </c>
      <c r="D31" s="43">
        <v>2</v>
      </c>
      <c r="E31" s="92"/>
      <c r="F31" s="92"/>
      <c r="G31" s="98"/>
      <c r="H31" s="92"/>
      <c r="I31" s="41"/>
      <c r="J31" s="100"/>
      <c r="K31" s="92"/>
      <c r="L31" s="92"/>
      <c r="M31" s="42"/>
    </row>
    <row r="32" spans="2:13" s="97" customFormat="1" x14ac:dyDescent="0.25">
      <c r="B32" s="99" t="s">
        <v>128</v>
      </c>
      <c r="C32" s="274" t="s">
        <v>10</v>
      </c>
      <c r="D32" s="43">
        <v>2</v>
      </c>
      <c r="E32" s="92"/>
      <c r="F32" s="92"/>
      <c r="G32" s="98"/>
      <c r="H32" s="92"/>
      <c r="I32" s="41"/>
      <c r="J32" s="100"/>
      <c r="K32" s="92"/>
      <c r="L32" s="92"/>
      <c r="M32" s="42"/>
    </row>
    <row r="33" spans="1:13" s="97" customFormat="1" x14ac:dyDescent="0.25">
      <c r="B33" s="99" t="s">
        <v>129</v>
      </c>
      <c r="C33" s="274" t="s">
        <v>10</v>
      </c>
      <c r="D33" s="43">
        <v>2</v>
      </c>
      <c r="E33" s="92"/>
      <c r="F33" s="92"/>
      <c r="G33" s="98"/>
      <c r="H33" s="92"/>
      <c r="I33" s="41"/>
      <c r="J33" s="98"/>
      <c r="K33" s="92"/>
      <c r="L33" s="92"/>
      <c r="M33" s="42"/>
    </row>
    <row r="34" spans="1:13" s="97" customFormat="1" x14ac:dyDescent="0.25">
      <c r="B34" s="99" t="s">
        <v>130</v>
      </c>
      <c r="C34" s="274" t="s">
        <v>10</v>
      </c>
      <c r="D34" s="43">
        <v>2</v>
      </c>
      <c r="E34" s="92"/>
      <c r="F34" s="92"/>
      <c r="G34" s="98"/>
      <c r="H34" s="92"/>
      <c r="I34" s="41"/>
      <c r="J34" s="100"/>
      <c r="K34" s="92"/>
      <c r="L34" s="92"/>
      <c r="M34" s="42"/>
    </row>
    <row r="35" spans="1:13" s="97" customFormat="1" x14ac:dyDescent="0.25">
      <c r="B35" s="99" t="s">
        <v>131</v>
      </c>
      <c r="C35" s="274" t="s">
        <v>10</v>
      </c>
      <c r="D35" s="43">
        <v>2</v>
      </c>
      <c r="E35" s="92"/>
      <c r="F35" s="92"/>
      <c r="G35" s="98"/>
      <c r="H35" s="92"/>
      <c r="I35" s="41"/>
      <c r="J35" s="98"/>
      <c r="K35" s="92"/>
      <c r="L35" s="92"/>
      <c r="M35" s="42"/>
    </row>
    <row r="36" spans="1:13" s="97" customFormat="1" x14ac:dyDescent="0.25">
      <c r="A36" s="101"/>
      <c r="B36" s="102" t="s">
        <v>132</v>
      </c>
      <c r="C36" s="275" t="s">
        <v>10</v>
      </c>
      <c r="D36" s="43">
        <v>2</v>
      </c>
      <c r="E36" s="91"/>
      <c r="F36" s="91"/>
      <c r="G36" s="98"/>
      <c r="H36" s="92"/>
      <c r="I36" s="41"/>
      <c r="J36" s="100"/>
      <c r="K36" s="92"/>
      <c r="L36" s="92"/>
      <c r="M36" s="42"/>
    </row>
    <row r="37" spans="1:13" s="97" customFormat="1" x14ac:dyDescent="0.25">
      <c r="A37" s="101"/>
      <c r="B37" s="133" t="s">
        <v>133</v>
      </c>
      <c r="C37" s="134"/>
      <c r="D37" s="134"/>
      <c r="E37" s="134"/>
      <c r="F37" s="135"/>
      <c r="G37" s="98"/>
      <c r="H37" s="92"/>
      <c r="I37" s="41"/>
      <c r="J37" s="100"/>
      <c r="K37" s="92"/>
      <c r="L37" s="92"/>
      <c r="M37" s="42"/>
    </row>
    <row r="38" spans="1:13" s="97" customFormat="1" x14ac:dyDescent="0.25">
      <c r="B38" s="99" t="s">
        <v>134</v>
      </c>
      <c r="C38" s="275" t="s">
        <v>10</v>
      </c>
      <c r="D38" s="43">
        <v>2</v>
      </c>
      <c r="E38" s="92"/>
      <c r="F38" s="92"/>
      <c r="G38" s="98"/>
      <c r="H38" s="92"/>
      <c r="I38" s="41"/>
      <c r="J38" s="100"/>
      <c r="K38" s="92"/>
      <c r="L38" s="92"/>
      <c r="M38" s="42"/>
    </row>
    <row r="39" spans="1:13" s="97" customFormat="1" x14ac:dyDescent="0.25">
      <c r="B39" s="99" t="s">
        <v>135</v>
      </c>
      <c r="C39" s="275" t="s">
        <v>10</v>
      </c>
      <c r="D39" s="43">
        <v>2</v>
      </c>
      <c r="E39" s="92"/>
      <c r="F39" s="92"/>
      <c r="G39" s="98"/>
      <c r="H39" s="92"/>
      <c r="I39" s="41"/>
      <c r="J39" s="100"/>
      <c r="K39" s="92"/>
      <c r="L39" s="92"/>
      <c r="M39" s="42"/>
    </row>
    <row r="40" spans="1:13" s="97" customFormat="1" x14ac:dyDescent="0.25">
      <c r="B40" s="99" t="s">
        <v>136</v>
      </c>
      <c r="C40" s="275" t="s">
        <v>10</v>
      </c>
      <c r="D40" s="43">
        <v>2</v>
      </c>
      <c r="E40" s="92"/>
      <c r="F40" s="92"/>
      <c r="G40" s="98"/>
      <c r="H40" s="92"/>
      <c r="I40" s="41"/>
      <c r="J40" s="100"/>
      <c r="K40" s="92"/>
      <c r="L40" s="92"/>
      <c r="M40" s="42"/>
    </row>
    <row r="41" spans="1:13" s="97" customFormat="1" x14ac:dyDescent="0.25">
      <c r="B41" s="99" t="s">
        <v>137</v>
      </c>
      <c r="C41" s="275" t="s">
        <v>10</v>
      </c>
      <c r="D41" s="43">
        <v>2</v>
      </c>
      <c r="E41" s="92"/>
      <c r="F41" s="92"/>
      <c r="G41" s="98"/>
      <c r="H41" s="92"/>
      <c r="I41" s="41"/>
      <c r="J41" s="100"/>
      <c r="K41" s="92"/>
      <c r="L41" s="92"/>
      <c r="M41" s="42"/>
    </row>
    <row r="42" spans="1:13" s="97" customFormat="1" x14ac:dyDescent="0.25">
      <c r="B42" s="99" t="s">
        <v>138</v>
      </c>
      <c r="C42" s="275" t="s">
        <v>10</v>
      </c>
      <c r="D42" s="43">
        <v>2</v>
      </c>
      <c r="E42" s="92"/>
      <c r="F42" s="92"/>
      <c r="G42" s="98"/>
      <c r="H42" s="92"/>
      <c r="I42" s="41"/>
      <c r="J42" s="98"/>
      <c r="K42" s="92"/>
      <c r="L42" s="92"/>
      <c r="M42" s="42"/>
    </row>
    <row r="43" spans="1:13" s="97" customFormat="1" x14ac:dyDescent="0.25">
      <c r="B43" s="99" t="s">
        <v>139</v>
      </c>
      <c r="C43" s="275" t="s">
        <v>10</v>
      </c>
      <c r="D43" s="43">
        <v>2</v>
      </c>
      <c r="E43" s="92"/>
      <c r="F43" s="92"/>
      <c r="G43" s="98"/>
      <c r="H43" s="92"/>
      <c r="I43" s="41"/>
      <c r="J43" s="100"/>
      <c r="K43" s="92"/>
      <c r="L43" s="92"/>
      <c r="M43" s="42"/>
    </row>
    <row r="44" spans="1:13" s="97" customFormat="1" x14ac:dyDescent="0.25">
      <c r="B44" s="133" t="s">
        <v>140</v>
      </c>
      <c r="C44" s="134"/>
      <c r="D44" s="134"/>
      <c r="E44" s="134"/>
      <c r="F44" s="135"/>
      <c r="G44" s="98"/>
      <c r="H44" s="92"/>
      <c r="I44" s="41"/>
      <c r="J44" s="98"/>
      <c r="K44" s="92"/>
      <c r="L44" s="92"/>
      <c r="M44" s="42"/>
    </row>
    <row r="45" spans="1:13" s="97" customFormat="1" ht="25.5" x14ac:dyDescent="0.25">
      <c r="B45" s="12" t="s">
        <v>141</v>
      </c>
      <c r="C45" s="275" t="s">
        <v>10</v>
      </c>
      <c r="D45" s="43">
        <v>2</v>
      </c>
      <c r="E45" s="92"/>
      <c r="F45" s="92"/>
      <c r="G45" s="98"/>
      <c r="H45" s="92"/>
      <c r="I45" s="41"/>
      <c r="J45" s="100"/>
      <c r="K45" s="92"/>
      <c r="L45" s="92"/>
      <c r="M45" s="42"/>
    </row>
    <row r="46" spans="1:13" s="97" customFormat="1" x14ac:dyDescent="0.25">
      <c r="B46" s="99" t="s">
        <v>142</v>
      </c>
      <c r="C46" s="275" t="s">
        <v>10</v>
      </c>
      <c r="D46" s="43">
        <v>2</v>
      </c>
      <c r="E46" s="92"/>
      <c r="F46" s="92"/>
      <c r="G46" s="98"/>
      <c r="H46" s="92"/>
      <c r="I46" s="41"/>
      <c r="J46" s="100"/>
      <c r="K46" s="92"/>
      <c r="L46" s="92"/>
      <c r="M46" s="42"/>
    </row>
    <row r="47" spans="1:13" s="97" customFormat="1" x14ac:dyDescent="0.25">
      <c r="B47" s="99" t="s">
        <v>143</v>
      </c>
      <c r="C47" s="275" t="s">
        <v>10</v>
      </c>
      <c r="D47" s="43">
        <v>2</v>
      </c>
      <c r="E47" s="92"/>
      <c r="F47" s="92"/>
      <c r="G47" s="98"/>
      <c r="H47" s="92"/>
      <c r="I47" s="41"/>
      <c r="J47" s="100"/>
      <c r="K47" s="92"/>
      <c r="L47" s="92"/>
      <c r="M47" s="42"/>
    </row>
    <row r="48" spans="1:13" s="97" customFormat="1" x14ac:dyDescent="0.25">
      <c r="B48" s="99" t="s">
        <v>144</v>
      </c>
      <c r="C48" s="275" t="s">
        <v>10</v>
      </c>
      <c r="D48" s="43">
        <v>2</v>
      </c>
      <c r="E48" s="92"/>
      <c r="F48" s="92"/>
      <c r="G48" s="98"/>
      <c r="H48" s="92"/>
      <c r="I48" s="41"/>
      <c r="J48" s="100"/>
      <c r="K48" s="92"/>
      <c r="L48" s="92"/>
      <c r="M48" s="42"/>
    </row>
    <row r="49" spans="2:13" s="97" customFormat="1" x14ac:dyDescent="0.25">
      <c r="B49" s="99" t="s">
        <v>145</v>
      </c>
      <c r="C49" s="275" t="s">
        <v>10</v>
      </c>
      <c r="D49" s="43">
        <v>2</v>
      </c>
      <c r="E49" s="92"/>
      <c r="F49" s="92"/>
      <c r="G49" s="98"/>
      <c r="H49" s="92"/>
      <c r="I49" s="41"/>
      <c r="J49" s="100"/>
      <c r="K49" s="92"/>
      <c r="L49" s="92"/>
      <c r="M49" s="42"/>
    </row>
    <row r="50" spans="2:13" s="97" customFormat="1" x14ac:dyDescent="0.25">
      <c r="B50" s="99" t="s">
        <v>146</v>
      </c>
      <c r="C50" s="275" t="s">
        <v>10</v>
      </c>
      <c r="D50" s="43">
        <v>2</v>
      </c>
      <c r="E50" s="92"/>
      <c r="F50" s="91"/>
      <c r="G50" s="98"/>
      <c r="H50" s="92"/>
      <c r="I50" s="41"/>
      <c r="J50" s="100"/>
      <c r="K50" s="92"/>
      <c r="L50" s="92"/>
      <c r="M50" s="42"/>
    </row>
    <row r="51" spans="2:13" s="97" customFormat="1" x14ac:dyDescent="0.25">
      <c r="B51" s="99" t="s">
        <v>147</v>
      </c>
      <c r="C51" s="275" t="s">
        <v>10</v>
      </c>
      <c r="D51" s="43">
        <v>2</v>
      </c>
      <c r="E51" s="92"/>
      <c r="F51" s="92"/>
      <c r="G51" s="98"/>
      <c r="H51" s="92"/>
      <c r="I51" s="41"/>
      <c r="J51" s="100"/>
      <c r="K51" s="92"/>
      <c r="L51" s="92"/>
      <c r="M51" s="42"/>
    </row>
    <row r="52" spans="2:13" s="97" customFormat="1" x14ac:dyDescent="0.25">
      <c r="B52" s="102" t="s">
        <v>148</v>
      </c>
      <c r="C52" s="275" t="s">
        <v>10</v>
      </c>
      <c r="D52" s="264">
        <v>2</v>
      </c>
      <c r="E52" s="91"/>
      <c r="F52" s="91"/>
      <c r="G52" s="98"/>
      <c r="H52" s="92"/>
      <c r="I52" s="41"/>
      <c r="J52" s="100"/>
      <c r="K52" s="92"/>
      <c r="L52" s="92"/>
      <c r="M52" s="42"/>
    </row>
    <row r="53" spans="2:13" s="97" customFormat="1" ht="30" customHeight="1" x14ac:dyDescent="0.25">
      <c r="B53" s="412" t="s">
        <v>843</v>
      </c>
      <c r="C53" s="413"/>
      <c r="D53" s="265"/>
      <c r="E53" s="154"/>
      <c r="F53" s="155"/>
      <c r="G53" s="98"/>
      <c r="H53" s="92"/>
      <c r="I53" s="41"/>
      <c r="J53" s="100"/>
      <c r="K53" s="92"/>
      <c r="L53" s="92"/>
      <c r="M53" s="42"/>
    </row>
    <row r="54" spans="2:13" s="97" customFormat="1" x14ac:dyDescent="0.25">
      <c r="B54" s="414"/>
      <c r="C54" s="415"/>
      <c r="D54" s="265"/>
      <c r="E54" s="154"/>
      <c r="F54" s="155"/>
      <c r="G54" s="98"/>
      <c r="H54" s="92"/>
      <c r="I54" s="41"/>
      <c r="J54" s="100"/>
      <c r="K54" s="92"/>
      <c r="L54" s="92"/>
      <c r="M54" s="42"/>
    </row>
    <row r="55" spans="2:13" s="97" customFormat="1" x14ac:dyDescent="0.25">
      <c r="B55" s="133" t="s">
        <v>140</v>
      </c>
      <c r="C55" s="134"/>
      <c r="D55" s="134"/>
      <c r="E55" s="134"/>
      <c r="F55" s="135"/>
      <c r="G55" s="98"/>
      <c r="H55" s="92"/>
      <c r="I55" s="41"/>
      <c r="J55" s="100"/>
      <c r="K55" s="92"/>
      <c r="L55" s="92"/>
      <c r="M55" s="42"/>
    </row>
    <row r="56" spans="2:13" s="97" customFormat="1" ht="25.5" x14ac:dyDescent="0.25">
      <c r="B56" s="12" t="s">
        <v>150</v>
      </c>
      <c r="C56" s="275" t="s">
        <v>10</v>
      </c>
      <c r="D56" s="43">
        <v>2</v>
      </c>
      <c r="E56" s="92"/>
      <c r="F56" s="92"/>
      <c r="G56" s="98"/>
      <c r="H56" s="92"/>
      <c r="I56" s="41"/>
      <c r="J56" s="100"/>
      <c r="K56" s="92"/>
      <c r="L56" s="92"/>
      <c r="M56" s="42"/>
    </row>
    <row r="57" spans="2:13" s="97" customFormat="1" x14ac:dyDescent="0.25">
      <c r="B57" s="99" t="s">
        <v>151</v>
      </c>
      <c r="C57" s="275" t="s">
        <v>10</v>
      </c>
      <c r="D57" s="43">
        <v>2</v>
      </c>
      <c r="E57" s="92"/>
      <c r="F57" s="92"/>
      <c r="G57" s="98"/>
      <c r="H57" s="92"/>
      <c r="I57" s="41"/>
      <c r="J57" s="98"/>
      <c r="K57" s="92"/>
      <c r="L57" s="92"/>
      <c r="M57" s="42"/>
    </row>
    <row r="58" spans="2:13" s="97" customFormat="1" ht="25.5" x14ac:dyDescent="0.25">
      <c r="B58" s="12" t="s">
        <v>152</v>
      </c>
      <c r="C58" s="275" t="s">
        <v>10</v>
      </c>
      <c r="D58" s="43">
        <v>2</v>
      </c>
      <c r="E58" s="92"/>
      <c r="F58" s="92"/>
      <c r="G58" s="98"/>
      <c r="H58" s="92"/>
      <c r="I58" s="41"/>
      <c r="J58" s="100"/>
      <c r="K58" s="92"/>
      <c r="L58" s="92"/>
      <c r="M58" s="42"/>
    </row>
    <row r="59" spans="2:13" s="97" customFormat="1" x14ac:dyDescent="0.25">
      <c r="B59" s="99" t="s">
        <v>153</v>
      </c>
      <c r="C59" s="275" t="s">
        <v>10</v>
      </c>
      <c r="D59" s="43">
        <v>2</v>
      </c>
      <c r="E59" s="92"/>
      <c r="F59" s="92"/>
      <c r="G59" s="98"/>
      <c r="H59" s="92"/>
      <c r="I59" s="41"/>
      <c r="J59" s="98"/>
      <c r="K59" s="92"/>
      <c r="L59" s="92"/>
      <c r="M59" s="42"/>
    </row>
    <row r="60" spans="2:13" s="97" customFormat="1" x14ac:dyDescent="0.25">
      <c r="B60" s="99" t="s">
        <v>154</v>
      </c>
      <c r="C60" s="275" t="s">
        <v>10</v>
      </c>
      <c r="D60" s="43">
        <v>2</v>
      </c>
      <c r="E60" s="92"/>
      <c r="F60" s="92"/>
      <c r="G60" s="98"/>
      <c r="H60" s="92"/>
      <c r="I60" s="41"/>
      <c r="J60" s="100"/>
      <c r="K60" s="92"/>
      <c r="L60" s="92"/>
      <c r="M60" s="42"/>
    </row>
    <row r="61" spans="2:13" s="97" customFormat="1" x14ac:dyDescent="0.25">
      <c r="B61" s="99" t="s">
        <v>155</v>
      </c>
      <c r="C61" s="275" t="s">
        <v>10</v>
      </c>
      <c r="D61" s="43">
        <v>2</v>
      </c>
      <c r="E61" s="92"/>
      <c r="F61" s="92"/>
      <c r="G61" s="98"/>
      <c r="H61" s="92"/>
      <c r="I61" s="41"/>
      <c r="J61" s="100"/>
      <c r="K61" s="92"/>
      <c r="L61" s="92"/>
      <c r="M61" s="42"/>
    </row>
    <row r="62" spans="2:13" s="97" customFormat="1" x14ac:dyDescent="0.25">
      <c r="B62" s="99" t="s">
        <v>156</v>
      </c>
      <c r="C62" s="274" t="s">
        <v>10</v>
      </c>
      <c r="D62" s="43">
        <v>2</v>
      </c>
      <c r="E62" s="92"/>
      <c r="F62" s="92"/>
      <c r="G62" s="98"/>
      <c r="H62" s="92"/>
      <c r="I62" s="41"/>
      <c r="J62" s="100"/>
      <c r="K62" s="92"/>
      <c r="L62" s="92"/>
      <c r="M62" s="42"/>
    </row>
    <row r="63" spans="2:13" s="97" customFormat="1" x14ac:dyDescent="0.25">
      <c r="B63" s="133" t="s">
        <v>105</v>
      </c>
      <c r="C63" s="134"/>
      <c r="D63" s="135"/>
      <c r="E63" s="134"/>
      <c r="F63" s="135"/>
      <c r="G63" s="98"/>
      <c r="H63" s="92"/>
      <c r="I63" s="41"/>
      <c r="J63" s="100"/>
      <c r="K63" s="92"/>
      <c r="L63" s="92"/>
      <c r="M63" s="42"/>
    </row>
    <row r="64" spans="2:13" s="97" customFormat="1" x14ac:dyDescent="0.25">
      <c r="B64" s="99" t="s">
        <v>157</v>
      </c>
      <c r="C64" s="274" t="s">
        <v>10</v>
      </c>
      <c r="D64" s="43">
        <v>2</v>
      </c>
      <c r="E64" s="92"/>
      <c r="F64" s="92"/>
      <c r="G64" s="98"/>
      <c r="H64" s="92"/>
      <c r="I64" s="41"/>
      <c r="J64" s="100"/>
      <c r="K64" s="92"/>
      <c r="L64" s="92"/>
      <c r="M64" s="42"/>
    </row>
    <row r="65" spans="2:13" s="97" customFormat="1" x14ac:dyDescent="0.25">
      <c r="B65" s="99" t="s">
        <v>158</v>
      </c>
      <c r="C65" s="260" t="s">
        <v>14</v>
      </c>
      <c r="D65" s="43">
        <v>2</v>
      </c>
      <c r="E65" s="92"/>
      <c r="F65" s="92"/>
      <c r="G65" s="98"/>
      <c r="H65" s="92"/>
      <c r="I65" s="41"/>
      <c r="J65" s="100"/>
      <c r="K65" s="92"/>
      <c r="L65" s="92"/>
      <c r="M65" s="42"/>
    </row>
    <row r="66" spans="2:13" s="97" customFormat="1" x14ac:dyDescent="0.25">
      <c r="B66" s="99" t="s">
        <v>159</v>
      </c>
      <c r="C66" s="274" t="s">
        <v>10</v>
      </c>
      <c r="D66" s="43">
        <v>2</v>
      </c>
      <c r="E66" s="92"/>
      <c r="F66" s="92"/>
      <c r="G66" s="98"/>
      <c r="H66" s="92"/>
      <c r="I66" s="41"/>
      <c r="J66" s="100"/>
      <c r="K66" s="92"/>
      <c r="L66" s="92"/>
      <c r="M66" s="42"/>
    </row>
    <row r="67" spans="2:13" s="97" customFormat="1" x14ac:dyDescent="0.25">
      <c r="B67" s="99" t="s">
        <v>160</v>
      </c>
      <c r="C67" s="261" t="s">
        <v>58</v>
      </c>
      <c r="D67" s="43">
        <v>2</v>
      </c>
      <c r="E67" s="92"/>
      <c r="F67" s="92"/>
      <c r="G67" s="98"/>
      <c r="H67" s="92"/>
      <c r="I67" s="41"/>
      <c r="J67" s="100"/>
      <c r="K67" s="92"/>
      <c r="L67" s="92"/>
      <c r="M67" s="42"/>
    </row>
    <row r="68" spans="2:13" s="97" customFormat="1" x14ac:dyDescent="0.25">
      <c r="B68" s="99" t="s">
        <v>165</v>
      </c>
      <c r="C68" s="261" t="s">
        <v>58</v>
      </c>
      <c r="D68" s="43">
        <v>2</v>
      </c>
      <c r="E68" s="92"/>
      <c r="F68" s="92"/>
      <c r="G68" s="98"/>
      <c r="H68" s="92"/>
      <c r="I68" s="41"/>
      <c r="J68" s="100"/>
      <c r="K68" s="92"/>
      <c r="L68" s="92"/>
      <c r="M68" s="42"/>
    </row>
    <row r="69" spans="2:13" s="97" customFormat="1" ht="25.5" x14ac:dyDescent="0.25">
      <c r="B69" s="12" t="s">
        <v>161</v>
      </c>
      <c r="C69" s="260" t="s">
        <v>14</v>
      </c>
      <c r="D69" s="43">
        <v>2</v>
      </c>
      <c r="E69" s="92"/>
      <c r="F69" s="92"/>
      <c r="G69" s="98"/>
      <c r="H69" s="92"/>
      <c r="I69" s="41"/>
      <c r="J69" s="100"/>
      <c r="K69" s="92"/>
      <c r="L69" s="92"/>
      <c r="M69" s="42"/>
    </row>
    <row r="70" spans="2:13" s="97" customFormat="1" x14ac:dyDescent="0.25">
      <c r="B70" s="99" t="s">
        <v>162</v>
      </c>
      <c r="C70" s="260" t="s">
        <v>14</v>
      </c>
      <c r="D70" s="43">
        <v>2</v>
      </c>
      <c r="E70" s="92"/>
      <c r="F70" s="92"/>
      <c r="G70" s="98"/>
      <c r="H70" s="92"/>
      <c r="I70" s="41"/>
      <c r="J70" s="100"/>
      <c r="K70" s="92"/>
      <c r="L70" s="92"/>
      <c r="M70" s="42"/>
    </row>
    <row r="71" spans="2:13" s="97" customFormat="1" ht="23.25" x14ac:dyDescent="0.25">
      <c r="B71" s="99" t="s">
        <v>163</v>
      </c>
      <c r="C71" s="260" t="s">
        <v>14</v>
      </c>
      <c r="D71" s="43">
        <v>2</v>
      </c>
      <c r="E71" s="92"/>
      <c r="F71" s="92"/>
      <c r="G71" s="98"/>
      <c r="H71" s="86"/>
      <c r="I71" s="41"/>
      <c r="J71" s="103"/>
      <c r="K71" s="86"/>
      <c r="L71" s="86"/>
      <c r="M71" s="42"/>
    </row>
    <row r="72" spans="2:13" s="97" customFormat="1" x14ac:dyDescent="0.25">
      <c r="B72" s="12" t="s">
        <v>164</v>
      </c>
      <c r="C72" s="260" t="s">
        <v>14</v>
      </c>
      <c r="D72" s="43">
        <v>2</v>
      </c>
      <c r="E72" s="92"/>
      <c r="F72" s="92"/>
      <c r="G72" s="98"/>
      <c r="H72" s="92"/>
      <c r="I72" s="41"/>
      <c r="J72" s="100"/>
      <c r="K72" s="104"/>
      <c r="L72" s="104"/>
      <c r="M72" s="42"/>
    </row>
    <row r="73" spans="2:13" s="97" customFormat="1" x14ac:dyDescent="0.25">
      <c r="B73" s="133" t="s">
        <v>116</v>
      </c>
      <c r="C73" s="134"/>
      <c r="D73" s="135"/>
      <c r="E73" s="134"/>
      <c r="F73" s="135"/>
      <c r="G73" s="98"/>
      <c r="H73" s="81"/>
      <c r="I73" s="41"/>
      <c r="M73" s="42"/>
    </row>
    <row r="74" spans="2:13" s="97" customFormat="1" x14ac:dyDescent="0.25">
      <c r="B74" s="99" t="s">
        <v>166</v>
      </c>
      <c r="C74" s="274" t="s">
        <v>10</v>
      </c>
      <c r="D74" s="43">
        <v>2</v>
      </c>
      <c r="E74" s="92"/>
      <c r="F74" s="92"/>
      <c r="G74" s="98"/>
      <c r="H74" s="92"/>
      <c r="I74" s="41"/>
      <c r="J74" s="100"/>
      <c r="K74" s="104"/>
      <c r="L74" s="104"/>
      <c r="M74" s="42"/>
    </row>
    <row r="75" spans="2:13" s="97" customFormat="1" x14ac:dyDescent="0.25">
      <c r="B75" s="99" t="s">
        <v>167</v>
      </c>
      <c r="C75" s="260" t="s">
        <v>14</v>
      </c>
      <c r="D75" s="43">
        <v>2</v>
      </c>
      <c r="E75" s="92"/>
      <c r="F75" s="92"/>
      <c r="G75" s="98"/>
      <c r="H75" s="92"/>
      <c r="I75" s="41"/>
      <c r="J75" s="100"/>
      <c r="K75" s="104"/>
      <c r="L75" s="104"/>
      <c r="M75" s="42"/>
    </row>
    <row r="76" spans="2:13" s="97" customFormat="1" x14ac:dyDescent="0.25">
      <c r="B76" s="99" t="s">
        <v>168</v>
      </c>
      <c r="C76" s="260" t="s">
        <v>14</v>
      </c>
      <c r="D76" s="43">
        <v>0</v>
      </c>
      <c r="E76" s="92"/>
      <c r="F76" s="92"/>
      <c r="G76" s="98"/>
      <c r="H76" s="92"/>
      <c r="I76" s="41"/>
      <c r="J76" s="100"/>
      <c r="K76" s="104"/>
      <c r="L76" s="104"/>
      <c r="M76" s="42"/>
    </row>
    <row r="77" spans="2:13" s="97" customFormat="1" x14ac:dyDescent="0.25">
      <c r="B77" s="99" t="s">
        <v>169</v>
      </c>
      <c r="C77" s="260" t="s">
        <v>14</v>
      </c>
      <c r="D77" s="43">
        <v>2</v>
      </c>
      <c r="E77" s="92"/>
      <c r="F77" s="92"/>
      <c r="G77" s="98"/>
      <c r="H77" s="92"/>
      <c r="I77" s="41"/>
      <c r="J77" s="100"/>
      <c r="K77" s="104"/>
      <c r="L77" s="104"/>
      <c r="M77" s="42"/>
    </row>
    <row r="78" spans="2:13" s="97" customFormat="1" x14ac:dyDescent="0.25">
      <c r="B78" s="99" t="s">
        <v>170</v>
      </c>
      <c r="C78" s="274" t="s">
        <v>10</v>
      </c>
      <c r="D78" s="43">
        <v>0</v>
      </c>
      <c r="E78" s="92"/>
      <c r="F78" s="92"/>
      <c r="G78" s="98"/>
      <c r="H78" s="92"/>
      <c r="I78" s="41"/>
      <c r="J78" s="100"/>
      <c r="K78" s="104"/>
      <c r="L78" s="104"/>
      <c r="M78" s="42"/>
    </row>
    <row r="79" spans="2:13" s="97" customFormat="1" x14ac:dyDescent="0.25">
      <c r="B79" s="99" t="s">
        <v>171</v>
      </c>
      <c r="C79" s="260" t="s">
        <v>14</v>
      </c>
      <c r="D79" s="43">
        <v>2</v>
      </c>
      <c r="E79" s="92"/>
      <c r="F79" s="92"/>
      <c r="G79" s="98"/>
      <c r="H79" s="92"/>
      <c r="I79" s="41"/>
      <c r="J79" s="100"/>
      <c r="K79" s="104"/>
      <c r="L79" s="104"/>
      <c r="M79" s="42"/>
    </row>
    <row r="80" spans="2:13" s="97" customFormat="1" x14ac:dyDescent="0.25">
      <c r="B80" s="99" t="s">
        <v>172</v>
      </c>
      <c r="C80" s="260" t="s">
        <v>14</v>
      </c>
      <c r="D80" s="43">
        <v>2</v>
      </c>
      <c r="E80" s="92"/>
      <c r="F80" s="92"/>
      <c r="G80" s="98"/>
      <c r="H80" s="92"/>
      <c r="I80" s="41"/>
      <c r="J80" s="100"/>
      <c r="K80" s="104"/>
      <c r="L80" s="104"/>
      <c r="M80" s="42"/>
    </row>
    <row r="81" spans="2:13" s="97" customFormat="1" ht="25.5" x14ac:dyDescent="0.25">
      <c r="B81" s="12" t="s">
        <v>173</v>
      </c>
      <c r="C81" s="274" t="s">
        <v>10</v>
      </c>
      <c r="D81" s="43">
        <v>2</v>
      </c>
      <c r="E81" s="92"/>
      <c r="F81" s="92"/>
      <c r="G81" s="98"/>
      <c r="H81" s="92"/>
      <c r="I81" s="41"/>
      <c r="J81" s="100"/>
      <c r="K81" s="104"/>
      <c r="L81" s="104"/>
      <c r="M81" s="42"/>
    </row>
    <row r="82" spans="2:13" s="97" customFormat="1" x14ac:dyDescent="0.25">
      <c r="B82" s="99" t="s">
        <v>174</v>
      </c>
      <c r="C82" s="274" t="s">
        <v>10</v>
      </c>
      <c r="D82" s="43">
        <v>2</v>
      </c>
      <c r="E82" s="92"/>
      <c r="F82" s="92"/>
      <c r="G82" s="98"/>
      <c r="H82" s="92"/>
      <c r="I82" s="41"/>
      <c r="J82" s="100"/>
      <c r="K82" s="104"/>
      <c r="L82" s="104"/>
      <c r="M82" s="42"/>
    </row>
    <row r="83" spans="2:13" s="97" customFormat="1" ht="25.5" x14ac:dyDescent="0.25">
      <c r="B83" s="12" t="s">
        <v>175</v>
      </c>
      <c r="C83" s="274" t="s">
        <v>10</v>
      </c>
      <c r="D83" s="43">
        <v>2</v>
      </c>
      <c r="E83" s="92"/>
      <c r="F83" s="92"/>
      <c r="G83" s="98"/>
      <c r="H83" s="92"/>
      <c r="I83" s="41"/>
      <c r="J83" s="100"/>
      <c r="K83" s="104"/>
      <c r="L83" s="104"/>
      <c r="M83" s="42"/>
    </row>
    <row r="84" spans="2:13" s="97" customFormat="1" x14ac:dyDescent="0.25">
      <c r="B84" s="99" t="s">
        <v>176</v>
      </c>
      <c r="C84" s="274" t="s">
        <v>10</v>
      </c>
      <c r="D84" s="43">
        <v>2</v>
      </c>
      <c r="E84" s="92"/>
      <c r="F84" s="92"/>
      <c r="G84" s="98"/>
      <c r="H84" s="92"/>
      <c r="I84" s="41"/>
      <c r="J84" s="100"/>
      <c r="K84" s="104"/>
      <c r="L84" s="104"/>
      <c r="M84" s="42"/>
    </row>
    <row r="85" spans="2:13" s="97" customFormat="1" x14ac:dyDescent="0.25">
      <c r="B85" s="99" t="s">
        <v>177</v>
      </c>
      <c r="C85" s="260" t="s">
        <v>14</v>
      </c>
      <c r="D85" s="43">
        <v>2</v>
      </c>
      <c r="E85" s="92"/>
      <c r="F85" s="92"/>
      <c r="G85" s="98"/>
      <c r="H85" s="92"/>
      <c r="I85" s="41"/>
      <c r="J85" s="100"/>
      <c r="K85" s="104"/>
      <c r="L85" s="104"/>
      <c r="M85" s="42"/>
    </row>
    <row r="86" spans="2:13" s="97" customFormat="1" x14ac:dyDescent="0.25">
      <c r="B86" s="99" t="s">
        <v>178</v>
      </c>
      <c r="C86" s="274" t="s">
        <v>10</v>
      </c>
      <c r="D86" s="43">
        <v>2</v>
      </c>
      <c r="E86" s="92"/>
      <c r="F86" s="92"/>
      <c r="G86" s="98"/>
      <c r="H86" s="92"/>
      <c r="I86" s="41"/>
      <c r="J86" s="100"/>
      <c r="K86" s="104"/>
      <c r="L86" s="104"/>
      <c r="M86" s="42"/>
    </row>
    <row r="87" spans="2:13" s="97" customFormat="1" x14ac:dyDescent="0.25">
      <c r="B87" s="99" t="s">
        <v>179</v>
      </c>
      <c r="C87" s="274" t="s">
        <v>10</v>
      </c>
      <c r="D87" s="43">
        <v>2</v>
      </c>
      <c r="E87" s="92"/>
      <c r="F87" s="92"/>
      <c r="G87" s="98"/>
      <c r="H87" s="92"/>
      <c r="I87" s="41"/>
      <c r="J87" s="100"/>
      <c r="K87" s="104"/>
      <c r="L87" s="104"/>
      <c r="M87" s="42"/>
    </row>
    <row r="88" spans="2:13" s="97" customFormat="1" x14ac:dyDescent="0.25">
      <c r="B88" s="99" t="s">
        <v>180</v>
      </c>
      <c r="C88" s="274" t="s">
        <v>10</v>
      </c>
      <c r="D88" s="43">
        <v>2</v>
      </c>
      <c r="E88" s="92"/>
      <c r="F88" s="92"/>
      <c r="G88" s="98"/>
      <c r="H88" s="92"/>
      <c r="I88" s="41"/>
      <c r="J88" s="100"/>
      <c r="K88" s="104"/>
      <c r="L88" s="104"/>
      <c r="M88" s="42"/>
    </row>
    <row r="89" spans="2:13" s="97" customFormat="1" x14ac:dyDescent="0.25">
      <c r="B89" s="99" t="s">
        <v>181</v>
      </c>
      <c r="C89" s="274" t="s">
        <v>10</v>
      </c>
      <c r="D89" s="43">
        <v>2</v>
      </c>
      <c r="E89" s="92"/>
      <c r="F89" s="92"/>
      <c r="G89" s="98"/>
      <c r="H89" s="92"/>
      <c r="I89" s="41"/>
      <c r="J89" s="100"/>
      <c r="K89" s="104"/>
      <c r="L89" s="104"/>
      <c r="M89" s="42"/>
    </row>
    <row r="90" spans="2:13" s="97" customFormat="1" ht="38.25" x14ac:dyDescent="0.25">
      <c r="B90" s="12" t="s">
        <v>182</v>
      </c>
      <c r="C90" s="274" t="s">
        <v>10</v>
      </c>
      <c r="D90" s="43">
        <v>2</v>
      </c>
      <c r="E90" s="92"/>
      <c r="F90" s="92"/>
      <c r="G90" s="98"/>
      <c r="H90" s="92"/>
      <c r="I90" s="41"/>
      <c r="J90" s="100"/>
      <c r="K90" s="104"/>
      <c r="L90" s="104"/>
      <c r="M90" s="42"/>
    </row>
    <row r="91" spans="2:13" s="97" customFormat="1" x14ac:dyDescent="0.25">
      <c r="B91" s="99" t="s">
        <v>183</v>
      </c>
      <c r="C91" s="274" t="s">
        <v>10</v>
      </c>
      <c r="D91" s="43">
        <v>2</v>
      </c>
      <c r="E91" s="92"/>
      <c r="F91" s="92"/>
      <c r="G91" s="98"/>
      <c r="H91" s="92"/>
      <c r="I91" s="41"/>
      <c r="J91" s="100"/>
      <c r="K91" s="104"/>
      <c r="L91" s="104"/>
      <c r="M91" s="42"/>
    </row>
    <row r="92" spans="2:13" s="97" customFormat="1" x14ac:dyDescent="0.25">
      <c r="B92" s="99" t="s">
        <v>184</v>
      </c>
      <c r="C92" s="274" t="s">
        <v>10</v>
      </c>
      <c r="D92" s="43">
        <v>2</v>
      </c>
      <c r="E92" s="92"/>
      <c r="F92" s="92"/>
      <c r="G92" s="98"/>
      <c r="H92" s="92"/>
      <c r="I92" s="41"/>
      <c r="J92" s="100"/>
      <c r="K92" s="104"/>
      <c r="L92" s="104"/>
      <c r="M92" s="42"/>
    </row>
    <row r="93" spans="2:13" s="97" customFormat="1" x14ac:dyDescent="0.25">
      <c r="B93" s="99" t="s">
        <v>185</v>
      </c>
      <c r="C93" s="260" t="s">
        <v>14</v>
      </c>
      <c r="D93" s="43">
        <v>2</v>
      </c>
      <c r="E93" s="92"/>
      <c r="F93" s="92"/>
      <c r="G93" s="98"/>
      <c r="H93" s="92"/>
      <c r="I93" s="41"/>
      <c r="J93" s="100"/>
      <c r="K93" s="104"/>
      <c r="L93" s="104"/>
      <c r="M93" s="42"/>
    </row>
    <row r="94" spans="2:13" s="97" customFormat="1" x14ac:dyDescent="0.25">
      <c r="B94" s="99" t="s">
        <v>186</v>
      </c>
      <c r="C94" s="274" t="s">
        <v>10</v>
      </c>
      <c r="D94" s="43">
        <v>2</v>
      </c>
      <c r="E94" s="92"/>
      <c r="F94" s="92"/>
      <c r="G94" s="98"/>
      <c r="H94" s="92"/>
      <c r="I94" s="41"/>
      <c r="J94" s="100"/>
      <c r="K94" s="104"/>
      <c r="L94" s="104"/>
      <c r="M94" s="42"/>
    </row>
    <row r="95" spans="2:13" s="97" customFormat="1" x14ac:dyDescent="0.25">
      <c r="B95" s="99" t="s">
        <v>187</v>
      </c>
      <c r="C95" s="274" t="s">
        <v>10</v>
      </c>
      <c r="D95" s="43">
        <v>2</v>
      </c>
      <c r="E95" s="92"/>
      <c r="F95" s="92"/>
      <c r="G95" s="98"/>
      <c r="H95" s="92"/>
      <c r="I95" s="41"/>
      <c r="J95" s="100"/>
      <c r="K95" s="104"/>
      <c r="L95" s="104"/>
      <c r="M95" s="42"/>
    </row>
    <row r="96" spans="2:13" s="97" customFormat="1" x14ac:dyDescent="0.25">
      <c r="B96" s="99" t="s">
        <v>188</v>
      </c>
      <c r="C96" s="274" t="s">
        <v>10</v>
      </c>
      <c r="D96" s="43">
        <v>2</v>
      </c>
      <c r="E96" s="92"/>
      <c r="F96" s="92"/>
      <c r="G96" s="98"/>
      <c r="H96" s="92"/>
      <c r="I96" s="41"/>
      <c r="J96" s="100"/>
      <c r="K96" s="104"/>
      <c r="L96" s="104"/>
      <c r="M96" s="42"/>
    </row>
    <row r="97" spans="2:13" s="97" customFormat="1" x14ac:dyDescent="0.25">
      <c r="B97" s="99" t="s">
        <v>189</v>
      </c>
      <c r="C97" s="274" t="s">
        <v>10</v>
      </c>
      <c r="D97" s="43">
        <v>0</v>
      </c>
      <c r="E97" s="92"/>
      <c r="F97" s="92"/>
      <c r="G97" s="98"/>
      <c r="H97" s="92"/>
      <c r="I97" s="41"/>
      <c r="J97" s="100"/>
      <c r="K97" s="104"/>
      <c r="L97" s="104"/>
      <c r="M97" s="42"/>
    </row>
    <row r="98" spans="2:13" s="97" customFormat="1" x14ac:dyDescent="0.25">
      <c r="B98" s="99" t="s">
        <v>190</v>
      </c>
      <c r="C98" s="274" t="s">
        <v>10</v>
      </c>
      <c r="D98" s="43">
        <v>2</v>
      </c>
      <c r="E98" s="92"/>
      <c r="F98" s="92"/>
      <c r="G98" s="98"/>
      <c r="H98" s="92"/>
      <c r="I98" s="41"/>
      <c r="J98" s="100"/>
      <c r="K98" s="104"/>
      <c r="L98" s="104"/>
      <c r="M98" s="42"/>
    </row>
    <row r="99" spans="2:13" s="97" customFormat="1" x14ac:dyDescent="0.25">
      <c r="B99" s="99" t="s">
        <v>191</v>
      </c>
      <c r="C99" s="260" t="s">
        <v>14</v>
      </c>
      <c r="D99" s="43">
        <v>2</v>
      </c>
      <c r="E99" s="92"/>
      <c r="F99" s="92"/>
      <c r="G99" s="98"/>
      <c r="H99" s="92"/>
      <c r="I99" s="41"/>
      <c r="J99" s="100"/>
      <c r="K99" s="104"/>
      <c r="L99" s="104"/>
      <c r="M99" s="42"/>
    </row>
    <row r="100" spans="2:13" s="97" customFormat="1" x14ac:dyDescent="0.25">
      <c r="B100" s="99" t="s">
        <v>192</v>
      </c>
      <c r="C100" s="260" t="s">
        <v>14</v>
      </c>
      <c r="D100" s="43">
        <v>2</v>
      </c>
      <c r="E100" s="92"/>
      <c r="F100" s="92"/>
      <c r="G100" s="98"/>
      <c r="H100" s="105"/>
      <c r="I100" s="41"/>
      <c r="J100" s="100"/>
      <c r="K100" s="104"/>
      <c r="L100" s="104"/>
      <c r="M100" s="42"/>
    </row>
    <row r="101" spans="2:13" s="97" customFormat="1" ht="38.25" customHeight="1" x14ac:dyDescent="0.25">
      <c r="B101" s="416" t="s">
        <v>752</v>
      </c>
      <c r="C101" s="417"/>
      <c r="D101" s="266"/>
      <c r="E101" s="156"/>
      <c r="F101" s="157"/>
      <c r="G101" s="42"/>
      <c r="H101" s="42"/>
      <c r="I101" s="42"/>
      <c r="M101" s="42"/>
    </row>
    <row r="102" spans="2:13" s="97" customFormat="1" x14ac:dyDescent="0.25">
      <c r="B102" s="418"/>
      <c r="C102" s="419"/>
      <c r="D102" s="267"/>
      <c r="E102" s="158"/>
      <c r="F102" s="159"/>
      <c r="G102" s="42"/>
      <c r="H102" s="42"/>
      <c r="I102" s="42"/>
      <c r="M102" s="42"/>
    </row>
    <row r="103" spans="2:13" s="97" customFormat="1" x14ac:dyDescent="0.25">
      <c r="B103" s="262" t="s">
        <v>104</v>
      </c>
      <c r="C103" s="263" t="s">
        <v>3</v>
      </c>
      <c r="D103" s="262" t="s">
        <v>694</v>
      </c>
      <c r="E103" s="93" t="s">
        <v>5</v>
      </c>
      <c r="F103" s="93"/>
      <c r="G103" s="42"/>
      <c r="H103" s="42"/>
      <c r="I103" s="42"/>
      <c r="M103" s="42"/>
    </row>
    <row r="104" spans="2:13" s="97" customFormat="1" x14ac:dyDescent="0.25">
      <c r="B104" s="276" t="s">
        <v>193</v>
      </c>
      <c r="C104" s="268"/>
      <c r="D104" s="268"/>
      <c r="E104" s="137"/>
      <c r="F104" s="138"/>
      <c r="G104" s="42"/>
      <c r="H104" s="42"/>
      <c r="I104" s="42"/>
      <c r="M104" s="42"/>
    </row>
    <row r="105" spans="2:13" s="97" customFormat="1" x14ac:dyDescent="0.25">
      <c r="B105" s="12" t="s">
        <v>753</v>
      </c>
      <c r="C105" s="261" t="s">
        <v>58</v>
      </c>
      <c r="D105" s="43" t="s">
        <v>6</v>
      </c>
      <c r="E105" s="92"/>
      <c r="F105" s="43"/>
      <c r="G105" s="44"/>
      <c r="H105" s="43"/>
      <c r="I105" s="43"/>
      <c r="J105" s="106"/>
      <c r="K105" s="106"/>
      <c r="L105" s="100"/>
      <c r="M105" s="42"/>
    </row>
    <row r="106" spans="2:13" s="97" customFormat="1" x14ac:dyDescent="0.25">
      <c r="B106" s="12" t="s">
        <v>754</v>
      </c>
      <c r="C106" s="261" t="s">
        <v>58</v>
      </c>
      <c r="D106" s="43" t="s">
        <v>6</v>
      </c>
      <c r="E106" s="92"/>
      <c r="F106" s="43"/>
      <c r="G106" s="44"/>
      <c r="H106" s="43"/>
      <c r="I106" s="43"/>
      <c r="J106" s="106"/>
      <c r="K106" s="106"/>
      <c r="L106" s="100"/>
      <c r="M106" s="42"/>
    </row>
    <row r="107" spans="2:13" s="97" customFormat="1" x14ac:dyDescent="0.25">
      <c r="B107" s="12" t="s">
        <v>755</v>
      </c>
      <c r="C107" s="261" t="s">
        <v>58</v>
      </c>
      <c r="D107" s="43" t="s">
        <v>6</v>
      </c>
      <c r="E107" s="92"/>
      <c r="F107" s="43"/>
      <c r="G107" s="44"/>
      <c r="H107" s="43"/>
      <c r="I107" s="43"/>
      <c r="J107" s="106"/>
      <c r="K107" s="106"/>
      <c r="L107" s="100"/>
      <c r="M107" s="42"/>
    </row>
    <row r="108" spans="2:13" s="97" customFormat="1" x14ac:dyDescent="0.25">
      <c r="B108" s="12" t="s">
        <v>756</v>
      </c>
      <c r="C108" s="261" t="s">
        <v>58</v>
      </c>
      <c r="D108" s="43" t="s">
        <v>6</v>
      </c>
      <c r="E108" s="92"/>
      <c r="F108" s="43"/>
      <c r="G108" s="44"/>
      <c r="H108" s="43"/>
      <c r="I108" s="43"/>
      <c r="J108" s="106"/>
      <c r="K108" s="106"/>
      <c r="L108" s="100"/>
      <c r="M108" s="42"/>
    </row>
    <row r="109" spans="2:13" s="97" customFormat="1" x14ac:dyDescent="0.25">
      <c r="B109" s="12" t="s">
        <v>757</v>
      </c>
      <c r="C109" s="261" t="s">
        <v>58</v>
      </c>
      <c r="D109" s="43" t="s">
        <v>6</v>
      </c>
      <c r="E109" s="92"/>
      <c r="F109" s="43"/>
      <c r="G109" s="44"/>
      <c r="H109" s="43"/>
      <c r="I109" s="43"/>
      <c r="J109" s="106"/>
      <c r="K109" s="106"/>
      <c r="L109" s="100"/>
      <c r="M109" s="42"/>
    </row>
    <row r="110" spans="2:13" s="97" customFormat="1" x14ac:dyDescent="0.25">
      <c r="B110" s="12" t="s">
        <v>758</v>
      </c>
      <c r="C110" s="261" t="s">
        <v>58</v>
      </c>
      <c r="D110" s="43" t="s">
        <v>6</v>
      </c>
      <c r="E110" s="92"/>
      <c r="F110" s="43"/>
      <c r="G110" s="44"/>
      <c r="H110" s="43"/>
      <c r="I110" s="43"/>
      <c r="J110" s="106"/>
      <c r="K110" s="106"/>
      <c r="L110" s="100"/>
      <c r="M110" s="42"/>
    </row>
    <row r="111" spans="2:13" s="97" customFormat="1" x14ac:dyDescent="0.25">
      <c r="B111" s="12" t="s">
        <v>759</v>
      </c>
      <c r="C111" s="261" t="s">
        <v>58</v>
      </c>
      <c r="D111" s="43" t="s">
        <v>6</v>
      </c>
      <c r="E111" s="92"/>
      <c r="F111" s="43"/>
      <c r="G111" s="44"/>
      <c r="H111" s="43"/>
      <c r="I111" s="43"/>
      <c r="J111" s="106"/>
      <c r="K111" s="106"/>
      <c r="L111" s="100"/>
      <c r="M111" s="42"/>
    </row>
    <row r="112" spans="2:13" s="97" customFormat="1" x14ac:dyDescent="0.25">
      <c r="B112" s="12" t="s">
        <v>760</v>
      </c>
      <c r="C112" s="261" t="s">
        <v>58</v>
      </c>
      <c r="D112" s="43" t="s">
        <v>6</v>
      </c>
      <c r="E112" s="92"/>
      <c r="F112" s="43"/>
      <c r="G112" s="44"/>
      <c r="H112" s="43"/>
      <c r="I112" s="43"/>
      <c r="J112" s="106"/>
      <c r="K112" s="106"/>
      <c r="L112" s="100"/>
      <c r="M112" s="42"/>
    </row>
    <row r="113" spans="2:13" s="97" customFormat="1" x14ac:dyDescent="0.25">
      <c r="B113" s="12" t="s">
        <v>761</v>
      </c>
      <c r="C113" s="261" t="s">
        <v>58</v>
      </c>
      <c r="D113" s="43" t="s">
        <v>6</v>
      </c>
      <c r="E113" s="92"/>
      <c r="F113" s="43"/>
      <c r="G113" s="44"/>
      <c r="H113" s="43"/>
      <c r="I113" s="43"/>
      <c r="J113" s="106"/>
      <c r="K113" s="106"/>
      <c r="L113" s="100"/>
      <c r="M113" s="42"/>
    </row>
    <row r="114" spans="2:13" s="97" customFormat="1" ht="25.5" x14ac:dyDescent="0.25">
      <c r="B114" s="12" t="s">
        <v>762</v>
      </c>
      <c r="C114" s="261" t="s">
        <v>58</v>
      </c>
      <c r="D114" s="43" t="s">
        <v>6</v>
      </c>
      <c r="E114" s="92"/>
      <c r="F114" s="43"/>
      <c r="G114" s="44"/>
      <c r="H114" s="43"/>
      <c r="I114" s="43"/>
      <c r="J114" s="106"/>
      <c r="K114" s="106"/>
      <c r="L114" s="100"/>
      <c r="M114" s="42"/>
    </row>
    <row r="115" spans="2:13" s="97" customFormat="1" x14ac:dyDescent="0.25">
      <c r="B115" s="12" t="s">
        <v>763</v>
      </c>
      <c r="C115" s="261" t="s">
        <v>58</v>
      </c>
      <c r="D115" s="43" t="s">
        <v>6</v>
      </c>
      <c r="E115" s="92"/>
      <c r="F115" s="43"/>
      <c r="G115" s="44"/>
      <c r="H115" s="43"/>
      <c r="I115" s="43"/>
      <c r="J115" s="106"/>
      <c r="K115" s="106"/>
      <c r="L115" s="100"/>
      <c r="M115" s="42"/>
    </row>
    <row r="116" spans="2:13" s="97" customFormat="1" x14ac:dyDescent="0.25">
      <c r="B116" s="12" t="s">
        <v>764</v>
      </c>
      <c r="C116" s="261" t="s">
        <v>58</v>
      </c>
      <c r="D116" s="43" t="s">
        <v>6</v>
      </c>
      <c r="E116" s="92"/>
      <c r="F116" s="43"/>
      <c r="G116" s="44"/>
      <c r="H116" s="43"/>
      <c r="I116" s="43"/>
      <c r="J116" s="106"/>
      <c r="K116" s="106"/>
      <c r="L116" s="100"/>
      <c r="M116" s="42"/>
    </row>
    <row r="117" spans="2:13" s="97" customFormat="1" x14ac:dyDescent="0.25">
      <c r="B117" s="12" t="s">
        <v>765</v>
      </c>
      <c r="C117" s="261" t="s">
        <v>58</v>
      </c>
      <c r="D117" s="43" t="s">
        <v>6</v>
      </c>
      <c r="E117" s="92"/>
      <c r="F117" s="43"/>
      <c r="G117" s="44"/>
      <c r="H117" s="43"/>
      <c r="I117" s="43"/>
      <c r="J117" s="106"/>
      <c r="K117" s="106"/>
      <c r="L117" s="100"/>
      <c r="M117" s="42"/>
    </row>
    <row r="118" spans="2:13" s="97" customFormat="1" x14ac:dyDescent="0.25">
      <c r="B118" s="12" t="s">
        <v>766</v>
      </c>
      <c r="C118" s="261" t="s">
        <v>58</v>
      </c>
      <c r="D118" s="43" t="s">
        <v>6</v>
      </c>
      <c r="E118" s="92"/>
      <c r="F118" s="43"/>
      <c r="G118" s="44"/>
      <c r="H118" s="43"/>
      <c r="I118" s="43"/>
      <c r="J118" s="106"/>
      <c r="K118" s="106"/>
      <c r="L118" s="100"/>
      <c r="M118" s="42"/>
    </row>
    <row r="119" spans="2:13" s="97" customFormat="1" x14ac:dyDescent="0.25">
      <c r="B119" s="12" t="s">
        <v>767</v>
      </c>
      <c r="C119" s="261" t="s">
        <v>58</v>
      </c>
      <c r="D119" s="43" t="s">
        <v>6</v>
      </c>
      <c r="E119" s="92"/>
      <c r="F119" s="43"/>
      <c r="G119" s="44"/>
      <c r="H119" s="43"/>
      <c r="I119" s="43"/>
      <c r="J119" s="106"/>
      <c r="K119" s="106"/>
      <c r="L119" s="100"/>
      <c r="M119" s="42"/>
    </row>
    <row r="120" spans="2:13" s="97" customFormat="1" x14ac:dyDescent="0.25">
      <c r="B120" s="12" t="s">
        <v>768</v>
      </c>
      <c r="C120" s="261" t="s">
        <v>58</v>
      </c>
      <c r="D120" s="43" t="s">
        <v>6</v>
      </c>
      <c r="E120" s="92"/>
      <c r="F120" s="43"/>
      <c r="G120" s="44"/>
      <c r="H120" s="43"/>
      <c r="I120" s="43"/>
      <c r="J120" s="106"/>
      <c r="K120" s="106"/>
      <c r="L120" s="100"/>
      <c r="M120" s="42"/>
    </row>
    <row r="121" spans="2:13" s="97" customFormat="1" ht="25.5" x14ac:dyDescent="0.25">
      <c r="B121" s="12" t="s">
        <v>769</v>
      </c>
      <c r="C121" s="261" t="s">
        <v>58</v>
      </c>
      <c r="D121" s="43" t="s">
        <v>6</v>
      </c>
      <c r="E121" s="92"/>
      <c r="F121" s="43"/>
      <c r="G121" s="44"/>
      <c r="H121" s="43"/>
      <c r="I121" s="43"/>
      <c r="J121" s="106"/>
      <c r="K121" s="106"/>
      <c r="L121" s="100"/>
      <c r="M121" s="42"/>
    </row>
    <row r="122" spans="2:13" s="97" customFormat="1" ht="25.5" x14ac:dyDescent="0.25">
      <c r="B122" s="12" t="s">
        <v>770</v>
      </c>
      <c r="C122" s="261" t="s">
        <v>58</v>
      </c>
      <c r="D122" s="43" t="s">
        <v>6</v>
      </c>
      <c r="E122" s="92"/>
      <c r="F122" s="43"/>
      <c r="G122" s="44"/>
      <c r="H122" s="43"/>
      <c r="I122" s="43"/>
      <c r="J122" s="106"/>
      <c r="K122" s="106"/>
      <c r="L122" s="100"/>
      <c r="M122" s="42"/>
    </row>
    <row r="123" spans="2:13" s="97" customFormat="1" x14ac:dyDescent="0.25">
      <c r="B123" s="12" t="s">
        <v>771</v>
      </c>
      <c r="C123" s="261" t="s">
        <v>58</v>
      </c>
      <c r="D123" s="43" t="s">
        <v>6</v>
      </c>
      <c r="E123" s="92"/>
      <c r="F123" s="43"/>
      <c r="G123" s="44"/>
      <c r="H123" s="43"/>
      <c r="I123" s="43"/>
      <c r="J123" s="106"/>
      <c r="K123" s="106"/>
      <c r="L123" s="100"/>
      <c r="M123" s="42"/>
    </row>
    <row r="124" spans="2:13" s="97" customFormat="1" x14ac:dyDescent="0.25">
      <c r="B124" s="12" t="s">
        <v>772</v>
      </c>
      <c r="C124" s="261" t="s">
        <v>58</v>
      </c>
      <c r="D124" s="43" t="s">
        <v>6</v>
      </c>
      <c r="E124" s="92"/>
      <c r="F124" s="43"/>
      <c r="G124" s="44"/>
      <c r="H124" s="43"/>
      <c r="I124" s="43"/>
      <c r="J124" s="106"/>
      <c r="K124" s="106"/>
      <c r="L124" s="100"/>
      <c r="M124" s="42"/>
    </row>
    <row r="125" spans="2:13" s="97" customFormat="1" ht="38.25" x14ac:dyDescent="0.25">
      <c r="B125" s="12" t="s">
        <v>773</v>
      </c>
      <c r="C125" s="261" t="s">
        <v>58</v>
      </c>
      <c r="D125" s="43" t="s">
        <v>6</v>
      </c>
      <c r="E125" s="92"/>
      <c r="F125" s="43"/>
      <c r="G125" s="44"/>
      <c r="H125" s="43"/>
      <c r="I125" s="43"/>
      <c r="J125" s="106"/>
      <c r="K125" s="106"/>
      <c r="L125" s="100"/>
      <c r="M125" s="42"/>
    </row>
    <row r="126" spans="2:13" s="97" customFormat="1" x14ac:dyDescent="0.25">
      <c r="B126" s="12" t="s">
        <v>774</v>
      </c>
      <c r="C126" s="261" t="s">
        <v>58</v>
      </c>
      <c r="D126" s="43" t="s">
        <v>6</v>
      </c>
      <c r="E126" s="92"/>
      <c r="F126" s="43"/>
      <c r="G126" s="44"/>
      <c r="H126" s="43"/>
      <c r="I126" s="43"/>
      <c r="J126" s="106"/>
      <c r="K126" s="106"/>
      <c r="L126" s="100"/>
      <c r="M126" s="42"/>
    </row>
    <row r="127" spans="2:13" s="97" customFormat="1" x14ac:dyDescent="0.25">
      <c r="B127" s="12" t="s">
        <v>775</v>
      </c>
      <c r="C127" s="261" t="s">
        <v>58</v>
      </c>
      <c r="D127" s="43" t="s">
        <v>6</v>
      </c>
      <c r="E127" s="92"/>
      <c r="F127" s="43"/>
      <c r="G127" s="44"/>
      <c r="H127" s="43"/>
      <c r="I127" s="43"/>
      <c r="J127" s="106"/>
      <c r="K127" s="106"/>
      <c r="L127" s="100"/>
      <c r="M127" s="42"/>
    </row>
    <row r="128" spans="2:13" s="97" customFormat="1" ht="38.25" customHeight="1" x14ac:dyDescent="0.25">
      <c r="B128" s="12" t="s">
        <v>776</v>
      </c>
      <c r="C128" s="261" t="s">
        <v>58</v>
      </c>
      <c r="D128" s="43" t="s">
        <v>6</v>
      </c>
      <c r="E128" s="92"/>
      <c r="F128" s="43"/>
      <c r="G128" s="44"/>
      <c r="H128" s="43"/>
      <c r="I128" s="43"/>
      <c r="J128" s="106"/>
      <c r="K128" s="106"/>
      <c r="L128" s="100"/>
      <c r="M128" s="42"/>
    </row>
    <row r="129" spans="2:13" s="97" customFormat="1" x14ac:dyDescent="0.25">
      <c r="B129" s="12" t="s">
        <v>777</v>
      </c>
      <c r="C129" s="261" t="s">
        <v>58</v>
      </c>
      <c r="D129" s="43" t="s">
        <v>6</v>
      </c>
      <c r="E129" s="92"/>
      <c r="F129" s="43"/>
      <c r="G129" s="44"/>
      <c r="H129" s="43"/>
      <c r="I129" s="43"/>
      <c r="J129" s="106"/>
      <c r="K129" s="106"/>
      <c r="L129" s="100"/>
      <c r="M129" s="42"/>
    </row>
    <row r="130" spans="2:13" s="97" customFormat="1" x14ac:dyDescent="0.25">
      <c r="B130" s="12" t="s">
        <v>778</v>
      </c>
      <c r="C130" s="261" t="s">
        <v>58</v>
      </c>
      <c r="D130" s="43" t="s">
        <v>6</v>
      </c>
      <c r="E130" s="92"/>
      <c r="F130" s="43"/>
      <c r="G130" s="44"/>
      <c r="H130" s="43"/>
      <c r="I130" s="43"/>
      <c r="J130" s="106"/>
      <c r="K130" s="106"/>
      <c r="L130" s="100"/>
      <c r="M130" s="42"/>
    </row>
    <row r="131" spans="2:13" s="97" customFormat="1" x14ac:dyDescent="0.25">
      <c r="B131" s="12" t="s">
        <v>779</v>
      </c>
      <c r="C131" s="261" t="s">
        <v>58</v>
      </c>
      <c r="D131" s="43" t="s">
        <v>6</v>
      </c>
      <c r="E131" s="92"/>
      <c r="F131" s="43"/>
      <c r="G131" s="44"/>
      <c r="H131" s="43"/>
      <c r="I131" s="43"/>
      <c r="J131" s="106"/>
      <c r="K131" s="106"/>
      <c r="L131" s="100"/>
      <c r="M131" s="42"/>
    </row>
    <row r="132" spans="2:13" s="97" customFormat="1" x14ac:dyDescent="0.25">
      <c r="B132" s="12" t="s">
        <v>780</v>
      </c>
      <c r="C132" s="261" t="s">
        <v>58</v>
      </c>
      <c r="D132" s="43" t="s">
        <v>6</v>
      </c>
      <c r="E132" s="92"/>
      <c r="F132" s="43"/>
      <c r="G132" s="44"/>
      <c r="H132" s="43"/>
      <c r="I132" s="43"/>
      <c r="J132" s="106"/>
      <c r="K132" s="106"/>
      <c r="L132" s="100"/>
      <c r="M132" s="42"/>
    </row>
    <row r="133" spans="2:13" s="97" customFormat="1" x14ac:dyDescent="0.25">
      <c r="B133" s="12" t="s">
        <v>781</v>
      </c>
      <c r="C133" s="261" t="s">
        <v>58</v>
      </c>
      <c r="D133" s="43" t="s">
        <v>6</v>
      </c>
      <c r="E133" s="92"/>
      <c r="F133" s="43"/>
      <c r="G133" s="44"/>
      <c r="H133" s="43"/>
      <c r="I133" s="43"/>
      <c r="J133" s="106"/>
      <c r="K133" s="106"/>
      <c r="L133" s="100"/>
      <c r="M133" s="42"/>
    </row>
    <row r="134" spans="2:13" s="97" customFormat="1" x14ac:dyDescent="0.25">
      <c r="B134" s="12" t="s">
        <v>782</v>
      </c>
      <c r="C134" s="261" t="s">
        <v>58</v>
      </c>
      <c r="D134" s="43" t="s">
        <v>6</v>
      </c>
      <c r="E134" s="92"/>
      <c r="F134" s="43"/>
      <c r="G134" s="44"/>
      <c r="H134" s="43"/>
      <c r="I134" s="43"/>
      <c r="J134" s="106"/>
      <c r="K134" s="106"/>
      <c r="L134" s="100"/>
      <c r="M134" s="42"/>
    </row>
    <row r="135" spans="2:13" s="97" customFormat="1" x14ac:dyDescent="0.25">
      <c r="B135" s="12" t="s">
        <v>783</v>
      </c>
      <c r="C135" s="261" t="s">
        <v>58</v>
      </c>
      <c r="D135" s="43" t="s">
        <v>6</v>
      </c>
      <c r="E135" s="92"/>
      <c r="F135" s="43"/>
      <c r="G135" s="44"/>
      <c r="H135" s="43"/>
      <c r="I135" s="43"/>
      <c r="J135" s="106"/>
      <c r="K135" s="106"/>
      <c r="L135" s="100"/>
      <c r="M135" s="42"/>
    </row>
    <row r="136" spans="2:13" s="97" customFormat="1" x14ac:dyDescent="0.25">
      <c r="B136" s="12" t="s">
        <v>784</v>
      </c>
      <c r="C136" s="261" t="s">
        <v>58</v>
      </c>
      <c r="D136" s="43" t="s">
        <v>6</v>
      </c>
      <c r="E136" s="92"/>
      <c r="F136" s="43"/>
      <c r="G136" s="44"/>
      <c r="H136" s="43"/>
      <c r="I136" s="43"/>
      <c r="J136" s="106"/>
      <c r="K136" s="106"/>
      <c r="L136" s="100"/>
      <c r="M136" s="42"/>
    </row>
    <row r="137" spans="2:13" s="97" customFormat="1" x14ac:dyDescent="0.25">
      <c r="B137" s="12" t="s">
        <v>785</v>
      </c>
      <c r="C137" s="261" t="s">
        <v>58</v>
      </c>
      <c r="D137" s="43" t="s">
        <v>6</v>
      </c>
      <c r="E137" s="92"/>
      <c r="F137" s="43"/>
      <c r="G137" s="44"/>
      <c r="H137" s="43"/>
      <c r="I137" s="43"/>
      <c r="J137" s="106"/>
      <c r="K137" s="106"/>
      <c r="L137" s="100"/>
      <c r="M137" s="42"/>
    </row>
    <row r="138" spans="2:13" s="97" customFormat="1" x14ac:dyDescent="0.25">
      <c r="B138" s="139" t="s">
        <v>194</v>
      </c>
      <c r="C138" s="140"/>
      <c r="D138" s="43"/>
      <c r="E138" s="140"/>
      <c r="F138" s="141"/>
      <c r="G138" s="44"/>
      <c r="H138" s="43"/>
      <c r="I138" s="43"/>
      <c r="J138" s="106"/>
      <c r="K138" s="106"/>
      <c r="L138" s="104"/>
      <c r="M138" s="42"/>
    </row>
    <row r="139" spans="2:13" s="97" customFormat="1" x14ac:dyDescent="0.25">
      <c r="B139" s="12" t="s">
        <v>786</v>
      </c>
      <c r="C139" s="261" t="s">
        <v>58</v>
      </c>
      <c r="D139" s="43" t="s">
        <v>6</v>
      </c>
      <c r="E139" s="92"/>
      <c r="F139" s="43"/>
      <c r="G139" s="44"/>
      <c r="H139" s="43"/>
      <c r="I139" s="43"/>
      <c r="J139" s="106"/>
      <c r="K139" s="106"/>
      <c r="L139" s="104"/>
      <c r="M139" s="42"/>
    </row>
    <row r="140" spans="2:13" s="97" customFormat="1" x14ac:dyDescent="0.25">
      <c r="B140" s="12" t="s">
        <v>787</v>
      </c>
      <c r="C140" s="261" t="s">
        <v>58</v>
      </c>
      <c r="D140" s="43" t="s">
        <v>6</v>
      </c>
      <c r="E140" s="92"/>
      <c r="F140" s="43"/>
      <c r="G140" s="44"/>
      <c r="H140" s="43"/>
      <c r="I140" s="43"/>
      <c r="J140" s="106"/>
      <c r="K140" s="106"/>
      <c r="L140" s="104"/>
      <c r="M140" s="42"/>
    </row>
    <row r="141" spans="2:13" s="97" customFormat="1" x14ac:dyDescent="0.25">
      <c r="B141" s="12" t="s">
        <v>788</v>
      </c>
      <c r="C141" s="261" t="s">
        <v>58</v>
      </c>
      <c r="D141" s="43" t="s">
        <v>6</v>
      </c>
      <c r="E141" s="92"/>
      <c r="F141" s="43"/>
      <c r="G141" s="44"/>
      <c r="H141" s="43"/>
      <c r="I141" s="43"/>
      <c r="J141" s="106"/>
      <c r="K141" s="106"/>
      <c r="L141" s="104"/>
      <c r="M141" s="42"/>
    </row>
    <row r="142" spans="2:13" s="97" customFormat="1" x14ac:dyDescent="0.25">
      <c r="B142" s="12" t="s">
        <v>789</v>
      </c>
      <c r="C142" s="261" t="s">
        <v>58</v>
      </c>
      <c r="D142" s="43" t="s">
        <v>6</v>
      </c>
      <c r="E142" s="92"/>
      <c r="F142" s="43"/>
      <c r="G142" s="44"/>
      <c r="H142" s="43"/>
      <c r="I142" s="43"/>
      <c r="J142" s="106"/>
      <c r="K142" s="106"/>
      <c r="L142" s="104"/>
      <c r="M142" s="42"/>
    </row>
    <row r="143" spans="2:13" s="97" customFormat="1" x14ac:dyDescent="0.25">
      <c r="B143" s="12" t="s">
        <v>790</v>
      </c>
      <c r="C143" s="261" t="s">
        <v>58</v>
      </c>
      <c r="D143" s="43" t="s">
        <v>6</v>
      </c>
      <c r="E143" s="92"/>
      <c r="F143" s="43"/>
      <c r="G143" s="44"/>
      <c r="H143" s="43"/>
      <c r="I143" s="43"/>
      <c r="J143" s="106"/>
      <c r="K143" s="106"/>
      <c r="L143" s="104"/>
      <c r="M143" s="42"/>
    </row>
    <row r="144" spans="2:13" s="97" customFormat="1" x14ac:dyDescent="0.25">
      <c r="B144" s="12" t="s">
        <v>791</v>
      </c>
      <c r="C144" s="261" t="s">
        <v>58</v>
      </c>
      <c r="D144" s="43" t="s">
        <v>6</v>
      </c>
      <c r="E144" s="92"/>
      <c r="F144" s="43"/>
      <c r="G144" s="44"/>
      <c r="H144" s="43"/>
      <c r="I144" s="43"/>
      <c r="J144" s="106"/>
      <c r="K144" s="106"/>
      <c r="L144" s="104"/>
      <c r="M144" s="42"/>
    </row>
    <row r="145" spans="2:13" s="97" customFormat="1" x14ac:dyDescent="0.25">
      <c r="B145" s="12" t="s">
        <v>792</v>
      </c>
      <c r="C145" s="261" t="s">
        <v>58</v>
      </c>
      <c r="D145" s="43" t="s">
        <v>6</v>
      </c>
      <c r="E145" s="92"/>
      <c r="F145" s="43"/>
      <c r="G145" s="44"/>
      <c r="H145" s="43"/>
      <c r="I145" s="43"/>
      <c r="J145" s="106"/>
      <c r="K145" s="106"/>
      <c r="L145" s="104"/>
      <c r="M145" s="42"/>
    </row>
    <row r="146" spans="2:13" s="97" customFormat="1" x14ac:dyDescent="0.25">
      <c r="B146" s="12" t="s">
        <v>793</v>
      </c>
      <c r="C146" s="261" t="s">
        <v>58</v>
      </c>
      <c r="D146" s="43" t="s">
        <v>6</v>
      </c>
      <c r="E146" s="92"/>
      <c r="F146" s="43"/>
      <c r="G146" s="44"/>
      <c r="H146" s="43"/>
      <c r="I146" s="43"/>
      <c r="J146" s="106"/>
      <c r="K146" s="106"/>
      <c r="L146" s="104"/>
      <c r="M146" s="42"/>
    </row>
    <row r="147" spans="2:13" s="97" customFormat="1" x14ac:dyDescent="0.25">
      <c r="B147" s="12" t="s">
        <v>794</v>
      </c>
      <c r="C147" s="261" t="s">
        <v>58</v>
      </c>
      <c r="D147" s="43" t="s">
        <v>6</v>
      </c>
      <c r="E147" s="92"/>
      <c r="F147" s="43"/>
      <c r="G147" s="44"/>
      <c r="H147" s="43"/>
      <c r="I147" s="43"/>
      <c r="J147" s="106"/>
      <c r="K147" s="106"/>
      <c r="L147" s="104"/>
      <c r="M147" s="42"/>
    </row>
    <row r="148" spans="2:13" s="97" customFormat="1" x14ac:dyDescent="0.25">
      <c r="B148" s="12" t="s">
        <v>795</v>
      </c>
      <c r="C148" s="261" t="s">
        <v>58</v>
      </c>
      <c r="D148" s="43" t="s">
        <v>6</v>
      </c>
      <c r="E148" s="92"/>
      <c r="F148" s="43"/>
      <c r="G148" s="44"/>
      <c r="H148" s="43"/>
      <c r="I148" s="43"/>
      <c r="J148" s="106"/>
      <c r="K148" s="106"/>
      <c r="L148" s="104"/>
      <c r="M148" s="42"/>
    </row>
    <row r="149" spans="2:13" s="97" customFormat="1" x14ac:dyDescent="0.25">
      <c r="B149" s="12" t="s">
        <v>796</v>
      </c>
      <c r="C149" s="261" t="s">
        <v>58</v>
      </c>
      <c r="D149" s="43" t="s">
        <v>6</v>
      </c>
      <c r="E149" s="92"/>
      <c r="F149" s="43"/>
      <c r="G149" s="44"/>
      <c r="H149" s="43"/>
      <c r="I149" s="43"/>
      <c r="J149" s="106"/>
      <c r="K149" s="106"/>
      <c r="L149" s="104"/>
      <c r="M149" s="42"/>
    </row>
    <row r="150" spans="2:13" s="97" customFormat="1" x14ac:dyDescent="0.25">
      <c r="B150" s="12" t="s">
        <v>797</v>
      </c>
      <c r="C150" s="261" t="s">
        <v>58</v>
      </c>
      <c r="D150" s="43" t="s">
        <v>6</v>
      </c>
      <c r="E150" s="92"/>
      <c r="F150" s="43"/>
      <c r="G150" s="44"/>
      <c r="H150" s="43"/>
      <c r="I150" s="43"/>
      <c r="J150" s="106"/>
      <c r="K150" s="106"/>
      <c r="L150" s="104"/>
      <c r="M150" s="42"/>
    </row>
    <row r="151" spans="2:13" s="97" customFormat="1" x14ac:dyDescent="0.25">
      <c r="B151" s="12" t="s">
        <v>798</v>
      </c>
      <c r="C151" s="261" t="s">
        <v>58</v>
      </c>
      <c r="D151" s="43" t="s">
        <v>6</v>
      </c>
      <c r="E151" s="92"/>
      <c r="F151" s="43"/>
      <c r="G151" s="44"/>
      <c r="H151" s="43"/>
      <c r="I151" s="43"/>
      <c r="J151" s="106"/>
      <c r="K151" s="106"/>
      <c r="L151" s="104"/>
      <c r="M151" s="42"/>
    </row>
    <row r="152" spans="2:13" s="97" customFormat="1" x14ac:dyDescent="0.25">
      <c r="B152" s="12" t="s">
        <v>799</v>
      </c>
      <c r="C152" s="261" t="s">
        <v>58</v>
      </c>
      <c r="D152" s="43" t="s">
        <v>6</v>
      </c>
      <c r="E152" s="92"/>
      <c r="F152" s="43"/>
      <c r="G152" s="44"/>
      <c r="H152" s="43"/>
      <c r="I152" s="43"/>
      <c r="J152" s="106"/>
      <c r="K152" s="106"/>
      <c r="L152" s="104"/>
      <c r="M152" s="42"/>
    </row>
    <row r="153" spans="2:13" s="97" customFormat="1" x14ac:dyDescent="0.25">
      <c r="B153" s="12" t="s">
        <v>800</v>
      </c>
      <c r="C153" s="261" t="s">
        <v>58</v>
      </c>
      <c r="D153" s="43" t="s">
        <v>6</v>
      </c>
      <c r="E153" s="92"/>
      <c r="F153" s="43"/>
      <c r="G153" s="44"/>
      <c r="H153" s="43"/>
      <c r="I153" s="43"/>
      <c r="J153" s="106"/>
      <c r="K153" s="106"/>
      <c r="L153" s="104"/>
      <c r="M153" s="42"/>
    </row>
    <row r="154" spans="2:13" s="97" customFormat="1" x14ac:dyDescent="0.25">
      <c r="B154" s="12" t="s">
        <v>801</v>
      </c>
      <c r="C154" s="261" t="s">
        <v>58</v>
      </c>
      <c r="D154" s="43" t="s">
        <v>6</v>
      </c>
      <c r="E154" s="92"/>
      <c r="F154" s="43"/>
      <c r="G154" s="44"/>
      <c r="H154" s="43"/>
      <c r="I154" s="43"/>
      <c r="J154" s="106"/>
      <c r="K154" s="106"/>
      <c r="L154" s="104"/>
      <c r="M154" s="42"/>
    </row>
    <row r="155" spans="2:13" s="97" customFormat="1" x14ac:dyDescent="0.25">
      <c r="B155" s="12" t="s">
        <v>802</v>
      </c>
      <c r="C155" s="261" t="s">
        <v>58</v>
      </c>
      <c r="D155" s="43" t="s">
        <v>6</v>
      </c>
      <c r="E155" s="92"/>
      <c r="F155" s="43"/>
      <c r="G155" s="44"/>
      <c r="H155" s="43"/>
      <c r="I155" s="43"/>
      <c r="J155" s="106"/>
      <c r="K155" s="106"/>
      <c r="L155" s="104"/>
      <c r="M155" s="42"/>
    </row>
    <row r="156" spans="2:13" s="97" customFormat="1" x14ac:dyDescent="0.25">
      <c r="B156" s="12" t="s">
        <v>803</v>
      </c>
      <c r="C156" s="261" t="s">
        <v>58</v>
      </c>
      <c r="D156" s="43" t="s">
        <v>6</v>
      </c>
      <c r="E156" s="92"/>
      <c r="F156" s="43"/>
      <c r="G156" s="44"/>
      <c r="H156" s="43"/>
      <c r="I156" s="43"/>
      <c r="J156" s="106"/>
      <c r="K156" s="106"/>
      <c r="L156" s="104"/>
      <c r="M156" s="42"/>
    </row>
    <row r="157" spans="2:13" s="97" customFormat="1" x14ac:dyDescent="0.25">
      <c r="B157" s="12" t="s">
        <v>804</v>
      </c>
      <c r="C157" s="261" t="s">
        <v>58</v>
      </c>
      <c r="D157" s="43" t="s">
        <v>6</v>
      </c>
      <c r="E157" s="92"/>
      <c r="F157" s="43"/>
      <c r="G157" s="44"/>
      <c r="H157" s="43"/>
      <c r="I157" s="43"/>
      <c r="J157" s="106"/>
      <c r="K157" s="106"/>
      <c r="L157" s="104"/>
      <c r="M157" s="42"/>
    </row>
    <row r="158" spans="2:13" s="97" customFormat="1" x14ac:dyDescent="0.25">
      <c r="B158" s="142" t="s">
        <v>195</v>
      </c>
      <c r="C158" s="143"/>
      <c r="D158" s="270"/>
      <c r="E158" s="143"/>
      <c r="F158" s="144"/>
      <c r="G158" s="44"/>
      <c r="H158" s="43"/>
      <c r="I158" s="43"/>
      <c r="J158" s="106"/>
      <c r="K158" s="106"/>
      <c r="L158" s="104"/>
      <c r="M158" s="42"/>
    </row>
    <row r="159" spans="2:13" s="97" customFormat="1" x14ac:dyDescent="0.25">
      <c r="B159" s="12" t="s">
        <v>805</v>
      </c>
      <c r="C159" s="261" t="s">
        <v>58</v>
      </c>
      <c r="D159" s="43" t="s">
        <v>6</v>
      </c>
      <c r="E159" s="92"/>
      <c r="F159" s="43"/>
      <c r="G159" s="44"/>
      <c r="H159" s="43"/>
      <c r="I159" s="43"/>
      <c r="J159" s="106"/>
      <c r="K159" s="106"/>
      <c r="L159" s="104"/>
      <c r="M159" s="42"/>
    </row>
    <row r="160" spans="2:13" s="97" customFormat="1" x14ac:dyDescent="0.25">
      <c r="B160" s="12" t="s">
        <v>806</v>
      </c>
      <c r="C160" s="261" t="s">
        <v>58</v>
      </c>
      <c r="D160" s="43" t="s">
        <v>6</v>
      </c>
      <c r="E160" s="92"/>
      <c r="F160" s="43"/>
      <c r="G160" s="44"/>
      <c r="H160" s="43"/>
      <c r="I160" s="43"/>
      <c r="J160" s="106"/>
      <c r="K160" s="106"/>
      <c r="L160" s="104"/>
      <c r="M160" s="42"/>
    </row>
    <row r="161" spans="2:13" s="97" customFormat="1" x14ac:dyDescent="0.25">
      <c r="B161" s="12" t="s">
        <v>807</v>
      </c>
      <c r="C161" s="261" t="s">
        <v>58</v>
      </c>
      <c r="D161" s="43" t="s">
        <v>6</v>
      </c>
      <c r="E161" s="92"/>
      <c r="F161" s="43"/>
      <c r="G161" s="44"/>
      <c r="H161" s="43"/>
      <c r="I161" s="43"/>
      <c r="J161" s="106"/>
      <c r="K161" s="106"/>
      <c r="L161" s="104"/>
      <c r="M161" s="42"/>
    </row>
    <row r="162" spans="2:13" s="97" customFormat="1" x14ac:dyDescent="0.25">
      <c r="B162" s="12" t="s">
        <v>808</v>
      </c>
      <c r="C162" s="261" t="s">
        <v>58</v>
      </c>
      <c r="D162" s="43" t="s">
        <v>6</v>
      </c>
      <c r="E162" s="92"/>
      <c r="F162" s="43"/>
      <c r="G162" s="44"/>
      <c r="H162" s="43"/>
      <c r="I162" s="43"/>
      <c r="J162" s="106"/>
      <c r="K162" s="106"/>
      <c r="L162" s="104"/>
      <c r="M162" s="42"/>
    </row>
    <row r="163" spans="2:13" s="97" customFormat="1" x14ac:dyDescent="0.25">
      <c r="B163" s="12" t="s">
        <v>809</v>
      </c>
      <c r="C163" s="261" t="s">
        <v>58</v>
      </c>
      <c r="D163" s="43" t="s">
        <v>6</v>
      </c>
      <c r="E163" s="92"/>
      <c r="F163" s="43"/>
      <c r="G163" s="44"/>
      <c r="H163" s="43"/>
      <c r="I163" s="43"/>
      <c r="J163" s="106"/>
      <c r="K163" s="106"/>
      <c r="L163" s="104"/>
      <c r="M163" s="42"/>
    </row>
    <row r="164" spans="2:13" s="97" customFormat="1" x14ac:dyDescent="0.25">
      <c r="B164" s="142" t="s">
        <v>196</v>
      </c>
      <c r="C164" s="143"/>
      <c r="D164" s="270"/>
      <c r="E164" s="143"/>
      <c r="F164" s="144"/>
      <c r="G164" s="42"/>
      <c r="H164" s="42"/>
      <c r="I164" s="42"/>
      <c r="M164" s="42"/>
    </row>
    <row r="165" spans="2:13" s="97" customFormat="1" x14ac:dyDescent="0.25">
      <c r="B165" s="12" t="s">
        <v>197</v>
      </c>
      <c r="C165" s="261" t="s">
        <v>58</v>
      </c>
      <c r="D165" s="43">
        <v>2</v>
      </c>
      <c r="E165" s="92"/>
      <c r="F165" s="94"/>
      <c r="G165" s="98"/>
      <c r="H165" s="92"/>
      <c r="I165" s="92"/>
      <c r="J165" s="104"/>
      <c r="K165" s="104"/>
      <c r="L165" s="104"/>
      <c r="M165" s="42"/>
    </row>
    <row r="166" spans="2:13" s="97" customFormat="1" x14ac:dyDescent="0.25">
      <c r="B166" s="12" t="s">
        <v>198</v>
      </c>
      <c r="C166" s="261" t="s">
        <v>58</v>
      </c>
      <c r="D166" s="43">
        <v>2</v>
      </c>
      <c r="E166" s="92"/>
      <c r="F166" s="94"/>
      <c r="G166" s="98"/>
      <c r="H166" s="92"/>
      <c r="I166" s="92"/>
      <c r="J166" s="104"/>
      <c r="K166" s="104"/>
      <c r="L166" s="104"/>
      <c r="M166" s="42"/>
    </row>
    <row r="167" spans="2:13" s="97" customFormat="1" x14ac:dyDescent="0.25">
      <c r="B167" s="12" t="s">
        <v>199</v>
      </c>
      <c r="C167" s="261" t="s">
        <v>58</v>
      </c>
      <c r="D167" s="43">
        <v>2</v>
      </c>
      <c r="E167" s="92"/>
      <c r="F167" s="94"/>
      <c r="G167" s="98"/>
      <c r="H167" s="92"/>
      <c r="I167" s="92"/>
      <c r="J167" s="104"/>
      <c r="K167" s="104"/>
      <c r="L167" s="104"/>
      <c r="M167" s="42"/>
    </row>
    <row r="168" spans="2:13" s="97" customFormat="1" x14ac:dyDescent="0.25">
      <c r="B168" s="12" t="s">
        <v>200</v>
      </c>
      <c r="C168" s="261" t="s">
        <v>58</v>
      </c>
      <c r="D168" s="43">
        <v>2</v>
      </c>
      <c r="E168" s="92"/>
      <c r="F168" s="94"/>
      <c r="G168" s="98"/>
      <c r="H168" s="92"/>
      <c r="I168" s="92"/>
      <c r="J168" s="104"/>
      <c r="K168" s="104"/>
      <c r="L168" s="104"/>
      <c r="M168" s="42"/>
    </row>
    <row r="169" spans="2:13" s="97" customFormat="1" x14ac:dyDescent="0.25">
      <c r="B169" s="12" t="s">
        <v>201</v>
      </c>
      <c r="C169" s="261" t="s">
        <v>58</v>
      </c>
      <c r="D169" s="43">
        <v>2</v>
      </c>
      <c r="E169" s="92"/>
      <c r="F169" s="94"/>
      <c r="G169" s="98"/>
      <c r="H169" s="92"/>
      <c r="I169" s="92"/>
      <c r="J169" s="104"/>
      <c r="K169" s="104"/>
      <c r="L169" s="104"/>
      <c r="M169" s="42"/>
    </row>
    <row r="170" spans="2:13" s="97" customFormat="1" x14ac:dyDescent="0.25">
      <c r="B170" s="12" t="s">
        <v>202</v>
      </c>
      <c r="C170" s="261" t="s">
        <v>58</v>
      </c>
      <c r="D170" s="43">
        <v>2</v>
      </c>
      <c r="E170" s="92"/>
      <c r="F170" s="94"/>
      <c r="G170" s="98"/>
      <c r="H170" s="92"/>
      <c r="I170" s="92"/>
      <c r="J170" s="104"/>
      <c r="K170" s="104"/>
      <c r="L170" s="104"/>
      <c r="M170" s="42"/>
    </row>
    <row r="171" spans="2:13" s="97" customFormat="1" x14ac:dyDescent="0.25">
      <c r="B171" s="136" t="s">
        <v>203</v>
      </c>
      <c r="C171" s="137"/>
      <c r="D171" s="271"/>
      <c r="E171" s="137"/>
      <c r="F171" s="138"/>
      <c r="G171" s="98"/>
      <c r="H171" s="92"/>
      <c r="I171" s="92"/>
      <c r="J171" s="104"/>
      <c r="K171" s="104"/>
      <c r="L171" s="104"/>
      <c r="M171" s="42"/>
    </row>
    <row r="172" spans="2:13" s="97" customFormat="1" x14ac:dyDescent="0.25">
      <c r="B172" s="99" t="s">
        <v>204</v>
      </c>
      <c r="C172" s="261" t="s">
        <v>58</v>
      </c>
      <c r="D172" s="43" t="s">
        <v>6</v>
      </c>
      <c r="E172" s="92"/>
      <c r="F172" s="94"/>
      <c r="G172" s="98"/>
      <c r="H172" s="92"/>
      <c r="I172" s="92"/>
      <c r="J172" s="104"/>
      <c r="K172" s="104"/>
      <c r="L172" s="104"/>
      <c r="M172" s="42"/>
    </row>
    <row r="173" spans="2:13" s="97" customFormat="1" x14ac:dyDescent="0.25">
      <c r="B173" s="99" t="s">
        <v>205</v>
      </c>
      <c r="C173" s="261" t="s">
        <v>58</v>
      </c>
      <c r="D173" s="43" t="s">
        <v>6</v>
      </c>
      <c r="E173" s="92"/>
      <c r="F173" s="94"/>
      <c r="G173" s="98"/>
      <c r="H173" s="92"/>
      <c r="I173" s="92"/>
      <c r="J173" s="104"/>
      <c r="K173" s="104"/>
      <c r="L173" s="104"/>
      <c r="M173" s="42"/>
    </row>
    <row r="174" spans="2:13" s="97" customFormat="1" x14ac:dyDescent="0.25">
      <c r="B174" s="99" t="s">
        <v>206</v>
      </c>
      <c r="C174" s="261" t="s">
        <v>58</v>
      </c>
      <c r="D174" s="43" t="s">
        <v>6</v>
      </c>
      <c r="E174" s="92"/>
      <c r="F174" s="94"/>
      <c r="G174" s="98"/>
      <c r="H174" s="92"/>
      <c r="I174" s="92"/>
      <c r="J174" s="104"/>
      <c r="K174" s="104"/>
      <c r="L174" s="104"/>
      <c r="M174" s="42"/>
    </row>
    <row r="175" spans="2:13" s="97" customFormat="1" ht="30" customHeight="1" x14ac:dyDescent="0.25">
      <c r="B175" s="420" t="s">
        <v>810</v>
      </c>
      <c r="C175" s="235"/>
      <c r="D175" s="235"/>
      <c r="E175" s="149"/>
      <c r="F175" s="150"/>
      <c r="G175" s="42"/>
      <c r="H175" s="42"/>
      <c r="I175" s="42"/>
      <c r="M175" s="42"/>
    </row>
    <row r="176" spans="2:13" s="97" customFormat="1" x14ac:dyDescent="0.25">
      <c r="B176" s="421"/>
      <c r="C176" s="236"/>
      <c r="D176" s="236"/>
      <c r="E176" s="151"/>
      <c r="F176" s="152"/>
      <c r="G176" s="42"/>
      <c r="H176" s="42"/>
      <c r="I176" s="42"/>
      <c r="M176" s="42"/>
    </row>
    <row r="177" spans="2:13" s="97" customFormat="1" x14ac:dyDescent="0.25">
      <c r="B177" s="139" t="s">
        <v>207</v>
      </c>
      <c r="C177" s="140"/>
      <c r="D177" s="269"/>
      <c r="E177" s="140"/>
      <c r="F177" s="141"/>
      <c r="G177" s="42"/>
      <c r="H177" s="42"/>
      <c r="I177" s="42"/>
      <c r="M177" s="42"/>
    </row>
    <row r="178" spans="2:13" s="97" customFormat="1" x14ac:dyDescent="0.25">
      <c r="B178" s="12" t="s">
        <v>811</v>
      </c>
      <c r="C178" s="260" t="s">
        <v>14</v>
      </c>
      <c r="D178" s="43" t="s">
        <v>6</v>
      </c>
      <c r="E178" s="95"/>
      <c r="F178" s="43"/>
      <c r="G178" s="109"/>
      <c r="H178" s="107"/>
      <c r="I178" s="44"/>
      <c r="J178" s="104"/>
      <c r="K178" s="104"/>
      <c r="L178" s="104"/>
      <c r="M178" s="42"/>
    </row>
    <row r="179" spans="2:13" s="97" customFormat="1" x14ac:dyDescent="0.25">
      <c r="B179" s="12" t="s">
        <v>812</v>
      </c>
      <c r="C179" s="260" t="s">
        <v>14</v>
      </c>
      <c r="D179" s="43" t="s">
        <v>6</v>
      </c>
      <c r="E179" s="90"/>
      <c r="F179" s="43"/>
      <c r="G179" s="110"/>
      <c r="H179" s="108"/>
      <c r="I179" s="43"/>
      <c r="J179" s="104"/>
      <c r="K179" s="104"/>
      <c r="L179" s="104"/>
      <c r="M179" s="42"/>
    </row>
    <row r="180" spans="2:13" s="97" customFormat="1" x14ac:dyDescent="0.25">
      <c r="B180" s="12" t="s">
        <v>813</v>
      </c>
      <c r="C180" s="260" t="s">
        <v>14</v>
      </c>
      <c r="D180" s="43" t="s">
        <v>6</v>
      </c>
      <c r="E180" s="90"/>
      <c r="F180" s="43"/>
      <c r="G180" s="44"/>
      <c r="H180" s="43"/>
      <c r="I180" s="43"/>
      <c r="J180" s="104"/>
      <c r="K180" s="104"/>
      <c r="L180" s="104"/>
      <c r="M180" s="42"/>
    </row>
    <row r="181" spans="2:13" s="97" customFormat="1" x14ac:dyDescent="0.25">
      <c r="B181" s="12" t="s">
        <v>814</v>
      </c>
      <c r="C181" s="260" t="s">
        <v>14</v>
      </c>
      <c r="D181" s="43" t="s">
        <v>6</v>
      </c>
      <c r="E181" s="90"/>
      <c r="F181" s="43"/>
      <c r="G181" s="44"/>
      <c r="H181" s="43"/>
      <c r="I181" s="43"/>
      <c r="J181" s="104"/>
      <c r="K181" s="104"/>
      <c r="L181" s="104"/>
      <c r="M181" s="42"/>
    </row>
    <row r="182" spans="2:13" s="97" customFormat="1" x14ac:dyDescent="0.25">
      <c r="B182" s="12" t="s">
        <v>815</v>
      </c>
      <c r="C182" s="260" t="s">
        <v>14</v>
      </c>
      <c r="D182" s="43" t="s">
        <v>6</v>
      </c>
      <c r="E182" s="90"/>
      <c r="F182" s="43"/>
      <c r="G182" s="44"/>
      <c r="H182" s="106"/>
      <c r="I182" s="43"/>
      <c r="J182" s="104"/>
      <c r="K182" s="104"/>
      <c r="L182" s="104"/>
      <c r="M182" s="42"/>
    </row>
    <row r="183" spans="2:13" s="97" customFormat="1" x14ac:dyDescent="0.25">
      <c r="B183" s="142" t="s">
        <v>208</v>
      </c>
      <c r="C183" s="143"/>
      <c r="D183" s="270"/>
      <c r="E183" s="143"/>
      <c r="F183" s="144"/>
      <c r="G183" s="44"/>
      <c r="H183" s="43"/>
      <c r="I183" s="43"/>
      <c r="J183" s="104"/>
      <c r="K183" s="104"/>
      <c r="L183" s="104"/>
      <c r="M183" s="42"/>
    </row>
    <row r="184" spans="2:13" s="97" customFormat="1" x14ac:dyDescent="0.25">
      <c r="B184" s="12" t="s">
        <v>816</v>
      </c>
      <c r="C184" s="260" t="s">
        <v>14</v>
      </c>
      <c r="D184" s="43" t="s">
        <v>6</v>
      </c>
      <c r="E184" s="90"/>
      <c r="F184" s="43"/>
      <c r="G184" s="44"/>
      <c r="H184" s="43"/>
      <c r="I184" s="43"/>
      <c r="J184" s="104"/>
      <c r="K184" s="104"/>
      <c r="L184" s="104"/>
      <c r="M184" s="42"/>
    </row>
    <row r="185" spans="2:13" s="97" customFormat="1" x14ac:dyDescent="0.25">
      <c r="B185" s="12" t="s">
        <v>817</v>
      </c>
      <c r="C185" s="260" t="s">
        <v>14</v>
      </c>
      <c r="D185" s="43" t="s">
        <v>6</v>
      </c>
      <c r="E185" s="90"/>
      <c r="F185" s="43"/>
      <c r="G185" s="44"/>
      <c r="H185" s="43"/>
      <c r="I185" s="43"/>
      <c r="J185" s="104"/>
      <c r="K185" s="104"/>
      <c r="L185" s="104"/>
      <c r="M185" s="42"/>
    </row>
    <row r="186" spans="2:13" s="97" customFormat="1" x14ac:dyDescent="0.25">
      <c r="B186" s="12" t="s">
        <v>818</v>
      </c>
      <c r="C186" s="260" t="s">
        <v>14</v>
      </c>
      <c r="D186" s="43" t="s">
        <v>6</v>
      </c>
      <c r="E186" s="90"/>
      <c r="F186" s="43"/>
      <c r="G186" s="44"/>
      <c r="H186" s="43"/>
      <c r="I186" s="43"/>
      <c r="J186" s="104"/>
      <c r="K186" s="104"/>
      <c r="L186" s="104"/>
      <c r="M186" s="42"/>
    </row>
    <row r="187" spans="2:13" s="97" customFormat="1" x14ac:dyDescent="0.25">
      <c r="B187" s="12" t="s">
        <v>819</v>
      </c>
      <c r="C187" s="260" t="s">
        <v>14</v>
      </c>
      <c r="D187" s="43" t="s">
        <v>6</v>
      </c>
      <c r="E187" s="90"/>
      <c r="F187" s="43"/>
      <c r="G187" s="44"/>
      <c r="H187" s="43"/>
      <c r="I187" s="43"/>
      <c r="J187" s="104"/>
      <c r="K187" s="104"/>
      <c r="L187" s="104"/>
      <c r="M187" s="42"/>
    </row>
    <row r="188" spans="2:13" s="97" customFormat="1" x14ac:dyDescent="0.25">
      <c r="B188" s="12" t="s">
        <v>820</v>
      </c>
      <c r="C188" s="260" t="s">
        <v>14</v>
      </c>
      <c r="D188" s="43" t="s">
        <v>6</v>
      </c>
      <c r="E188" s="90"/>
      <c r="F188" s="43"/>
      <c r="G188" s="44"/>
      <c r="H188" s="43"/>
      <c r="I188" s="43"/>
      <c r="J188" s="104"/>
      <c r="K188" s="104"/>
      <c r="L188" s="104"/>
      <c r="M188" s="42"/>
    </row>
    <row r="189" spans="2:13" s="97" customFormat="1" x14ac:dyDescent="0.25">
      <c r="B189" s="12" t="s">
        <v>821</v>
      </c>
      <c r="C189" s="260" t="s">
        <v>14</v>
      </c>
      <c r="D189" s="43" t="s">
        <v>6</v>
      </c>
      <c r="E189" s="90"/>
      <c r="F189" s="43"/>
      <c r="G189" s="44"/>
      <c r="H189" s="43"/>
      <c r="I189" s="43"/>
      <c r="J189" s="104"/>
      <c r="K189" s="104"/>
      <c r="L189" s="104"/>
      <c r="M189" s="42"/>
    </row>
    <row r="190" spans="2:13" s="97" customFormat="1" x14ac:dyDescent="0.25">
      <c r="B190" s="12" t="s">
        <v>822</v>
      </c>
      <c r="C190" s="260" t="s">
        <v>14</v>
      </c>
      <c r="D190" s="43" t="s">
        <v>6</v>
      </c>
      <c r="E190" s="90"/>
      <c r="F190" s="43"/>
      <c r="G190" s="44"/>
      <c r="H190" s="43"/>
      <c r="I190" s="43"/>
      <c r="J190" s="104"/>
      <c r="K190" s="104"/>
      <c r="L190" s="104"/>
      <c r="M190" s="42"/>
    </row>
    <row r="191" spans="2:13" s="97" customFormat="1" x14ac:dyDescent="0.25">
      <c r="B191" s="12" t="s">
        <v>823</v>
      </c>
      <c r="C191" s="260" t="s">
        <v>14</v>
      </c>
      <c r="D191" s="43" t="s">
        <v>6</v>
      </c>
      <c r="E191" s="90"/>
      <c r="F191" s="43"/>
      <c r="G191" s="44"/>
      <c r="H191" s="43"/>
      <c r="I191" s="43"/>
      <c r="J191" s="104"/>
      <c r="K191" s="104"/>
      <c r="L191" s="104"/>
      <c r="M191" s="42"/>
    </row>
    <row r="192" spans="2:13" s="97" customFormat="1" x14ac:dyDescent="0.25">
      <c r="B192" s="12" t="s">
        <v>824</v>
      </c>
      <c r="C192" s="260" t="s">
        <v>14</v>
      </c>
      <c r="D192" s="43" t="s">
        <v>6</v>
      </c>
      <c r="E192" s="90"/>
      <c r="F192" s="43"/>
      <c r="G192" s="44"/>
      <c r="H192" s="43"/>
      <c r="I192" s="43"/>
      <c r="J192" s="104"/>
      <c r="K192" s="104"/>
      <c r="L192" s="104"/>
      <c r="M192" s="42"/>
    </row>
    <row r="193" spans="2:13" s="97" customFormat="1" x14ac:dyDescent="0.25">
      <c r="B193" s="12" t="s">
        <v>825</v>
      </c>
      <c r="C193" s="260" t="s">
        <v>14</v>
      </c>
      <c r="D193" s="43" t="s">
        <v>6</v>
      </c>
      <c r="E193" s="90"/>
      <c r="F193" s="43"/>
      <c r="G193" s="44"/>
      <c r="H193" s="43"/>
      <c r="I193" s="43"/>
      <c r="J193" s="104"/>
      <c r="K193" s="104"/>
      <c r="L193" s="104"/>
      <c r="M193" s="42"/>
    </row>
    <row r="194" spans="2:13" s="97" customFormat="1" x14ac:dyDescent="0.25">
      <c r="B194" s="12" t="s">
        <v>826</v>
      </c>
      <c r="C194" s="260" t="s">
        <v>14</v>
      </c>
      <c r="D194" s="43" t="s">
        <v>6</v>
      </c>
      <c r="E194" s="90"/>
      <c r="F194" s="43"/>
      <c r="G194" s="44"/>
      <c r="H194" s="43"/>
      <c r="I194" s="43"/>
      <c r="J194" s="104"/>
      <c r="K194" s="104"/>
      <c r="L194" s="104"/>
      <c r="M194" s="42"/>
    </row>
    <row r="195" spans="2:13" s="97" customFormat="1" x14ac:dyDescent="0.25">
      <c r="B195" s="12" t="s">
        <v>827</v>
      </c>
      <c r="C195" s="260" t="s">
        <v>14</v>
      </c>
      <c r="D195" s="43" t="s">
        <v>6</v>
      </c>
      <c r="E195" s="90"/>
      <c r="F195" s="43"/>
      <c r="G195" s="44"/>
      <c r="H195" s="43"/>
      <c r="I195" s="43"/>
      <c r="J195" s="104"/>
      <c r="K195" s="104"/>
      <c r="L195" s="104"/>
      <c r="M195" s="42"/>
    </row>
    <row r="196" spans="2:13" s="97" customFormat="1" x14ac:dyDescent="0.25">
      <c r="B196" s="12" t="s">
        <v>828</v>
      </c>
      <c r="C196" s="260" t="s">
        <v>14</v>
      </c>
      <c r="D196" s="43" t="s">
        <v>6</v>
      </c>
      <c r="E196" s="90"/>
      <c r="F196" s="43"/>
      <c r="G196" s="44"/>
      <c r="H196" s="43"/>
      <c r="I196" s="43"/>
      <c r="J196" s="104"/>
      <c r="K196" s="104"/>
      <c r="L196" s="104"/>
      <c r="M196" s="42"/>
    </row>
    <row r="197" spans="2:13" s="97" customFormat="1" x14ac:dyDescent="0.25">
      <c r="B197" s="12" t="s">
        <v>829</v>
      </c>
      <c r="C197" s="260" t="s">
        <v>14</v>
      </c>
      <c r="D197" s="43" t="s">
        <v>6</v>
      </c>
      <c r="E197" s="90"/>
      <c r="F197" s="43"/>
      <c r="G197" s="44"/>
      <c r="H197" s="43"/>
      <c r="I197" s="43"/>
      <c r="J197" s="104"/>
      <c r="K197" s="104"/>
      <c r="L197" s="104"/>
      <c r="M197" s="42"/>
    </row>
    <row r="198" spans="2:13" s="97" customFormat="1" ht="25.5" x14ac:dyDescent="0.25">
      <c r="B198" s="277" t="s">
        <v>734</v>
      </c>
      <c r="C198" s="269"/>
      <c r="D198" s="43"/>
      <c r="E198" s="147"/>
      <c r="F198" s="148"/>
      <c r="G198" s="98"/>
      <c r="H198" s="92"/>
      <c r="I198" s="92"/>
      <c r="J198" s="104"/>
      <c r="K198" s="104"/>
      <c r="L198" s="104"/>
      <c r="M198" s="42"/>
    </row>
    <row r="199" spans="2:13" s="97" customFormat="1" x14ac:dyDescent="0.25">
      <c r="B199" s="99" t="s">
        <v>830</v>
      </c>
      <c r="C199" s="260" t="s">
        <v>14</v>
      </c>
      <c r="D199" s="43" t="s">
        <v>6</v>
      </c>
      <c r="E199" s="92"/>
      <c r="F199" s="43"/>
      <c r="G199" s="44"/>
      <c r="H199" s="43"/>
      <c r="I199" s="43"/>
      <c r="J199" s="104"/>
      <c r="K199" s="104"/>
      <c r="L199" s="104"/>
      <c r="M199" s="42"/>
    </row>
    <row r="200" spans="2:13" s="97" customFormat="1" x14ac:dyDescent="0.25">
      <c r="B200" s="99" t="s">
        <v>831</v>
      </c>
      <c r="C200" s="260" t="s">
        <v>14</v>
      </c>
      <c r="D200" s="43" t="s">
        <v>6</v>
      </c>
      <c r="E200" s="92"/>
      <c r="F200" s="43"/>
      <c r="G200" s="44"/>
      <c r="H200" s="43"/>
      <c r="I200" s="43"/>
      <c r="J200" s="104"/>
      <c r="K200" s="104"/>
      <c r="L200" s="104"/>
      <c r="M200" s="42"/>
    </row>
    <row r="201" spans="2:13" s="97" customFormat="1" x14ac:dyDescent="0.25">
      <c r="B201" s="99" t="s">
        <v>832</v>
      </c>
      <c r="C201" s="260" t="s">
        <v>14</v>
      </c>
      <c r="D201" s="43" t="s">
        <v>6</v>
      </c>
      <c r="E201" s="92"/>
      <c r="F201" s="43"/>
      <c r="G201" s="44"/>
      <c r="H201" s="43"/>
      <c r="I201" s="43"/>
      <c r="J201" s="104"/>
      <c r="K201" s="104"/>
      <c r="L201" s="104"/>
      <c r="M201" s="42"/>
    </row>
    <row r="202" spans="2:13" s="97" customFormat="1" x14ac:dyDescent="0.25">
      <c r="B202" s="99" t="s">
        <v>833</v>
      </c>
      <c r="C202" s="260" t="s">
        <v>14</v>
      </c>
      <c r="D202" s="43" t="s">
        <v>6</v>
      </c>
      <c r="E202" s="92"/>
      <c r="F202" s="43"/>
      <c r="G202" s="44"/>
      <c r="H202" s="43"/>
      <c r="I202" s="43"/>
      <c r="J202" s="104"/>
      <c r="K202" s="104"/>
      <c r="L202" s="104"/>
      <c r="M202" s="42"/>
    </row>
    <row r="203" spans="2:13" s="97" customFormat="1" x14ac:dyDescent="0.25">
      <c r="B203" s="99" t="s">
        <v>834</v>
      </c>
      <c r="C203" s="260" t="s">
        <v>14</v>
      </c>
      <c r="D203" s="43" t="s">
        <v>6</v>
      </c>
      <c r="E203" s="92"/>
      <c r="F203" s="43"/>
      <c r="G203" s="44"/>
      <c r="H203" s="43"/>
      <c r="I203" s="43"/>
      <c r="J203" s="104"/>
      <c r="K203" s="104"/>
      <c r="L203" s="104"/>
      <c r="M203" s="42"/>
    </row>
    <row r="204" spans="2:13" s="97" customFormat="1" x14ac:dyDescent="0.25">
      <c r="B204" s="12" t="s">
        <v>835</v>
      </c>
      <c r="C204" s="260" t="s">
        <v>14</v>
      </c>
      <c r="D204" s="43" t="s">
        <v>6</v>
      </c>
      <c r="E204" s="92"/>
      <c r="F204" s="43"/>
      <c r="G204" s="44"/>
      <c r="H204" s="43"/>
      <c r="I204" s="43"/>
      <c r="J204" s="104"/>
      <c r="K204" s="104"/>
      <c r="L204" s="104"/>
      <c r="M204" s="42"/>
    </row>
    <row r="205" spans="2:13" s="97" customFormat="1" x14ac:dyDescent="0.25">
      <c r="B205" s="12" t="s">
        <v>836</v>
      </c>
      <c r="C205" s="260" t="s">
        <v>14</v>
      </c>
      <c r="D205" s="43" t="s">
        <v>6</v>
      </c>
      <c r="E205" s="92"/>
      <c r="F205" s="43"/>
      <c r="G205" s="44"/>
      <c r="H205" s="43"/>
      <c r="I205" s="43"/>
      <c r="J205" s="104"/>
      <c r="K205" s="104"/>
      <c r="L205" s="104"/>
      <c r="M205" s="42"/>
    </row>
    <row r="206" spans="2:13" s="97" customFormat="1" x14ac:dyDescent="0.25">
      <c r="B206" s="12" t="s">
        <v>837</v>
      </c>
      <c r="C206" s="260" t="s">
        <v>14</v>
      </c>
      <c r="D206" s="43" t="s">
        <v>6</v>
      </c>
      <c r="E206" s="92"/>
      <c r="F206" s="43"/>
      <c r="G206" s="44"/>
      <c r="H206" s="43"/>
      <c r="I206" s="43"/>
      <c r="J206" s="104"/>
      <c r="K206" s="104"/>
      <c r="L206" s="104"/>
      <c r="M206" s="42"/>
    </row>
    <row r="207" spans="2:13" s="97" customFormat="1" x14ac:dyDescent="0.25">
      <c r="B207" s="12" t="s">
        <v>838</v>
      </c>
      <c r="C207" s="260" t="s">
        <v>14</v>
      </c>
      <c r="D207" s="43" t="s">
        <v>6</v>
      </c>
      <c r="E207" s="92"/>
      <c r="F207" s="43"/>
      <c r="G207" s="44"/>
      <c r="H207" s="43"/>
      <c r="I207" s="43"/>
      <c r="J207" s="104"/>
      <c r="K207" s="104"/>
      <c r="L207" s="104"/>
      <c r="M207" s="42"/>
    </row>
    <row r="208" spans="2:13" s="97" customFormat="1" x14ac:dyDescent="0.25">
      <c r="B208" s="12" t="s">
        <v>839</v>
      </c>
      <c r="C208" s="260" t="s">
        <v>14</v>
      </c>
      <c r="D208" s="43" t="s">
        <v>6</v>
      </c>
      <c r="E208" s="92"/>
      <c r="F208" s="43"/>
      <c r="G208" s="44"/>
      <c r="H208" s="43"/>
      <c r="I208" s="43"/>
      <c r="J208" s="104"/>
      <c r="K208" s="104"/>
      <c r="L208" s="104"/>
      <c r="M208" s="42"/>
    </row>
    <row r="209" spans="2:13" s="97" customFormat="1" x14ac:dyDescent="0.25">
      <c r="B209" s="12" t="s">
        <v>840</v>
      </c>
      <c r="C209" s="260" t="s">
        <v>14</v>
      </c>
      <c r="D209" s="43" t="s">
        <v>6</v>
      </c>
      <c r="E209" s="92"/>
      <c r="F209" s="43"/>
      <c r="G209" s="44"/>
      <c r="H209" s="43"/>
      <c r="I209" s="43"/>
      <c r="J209" s="104"/>
      <c r="K209" s="104"/>
      <c r="L209" s="104"/>
      <c r="M209" s="42"/>
    </row>
    <row r="210" spans="2:13" s="97" customFormat="1" ht="51" x14ac:dyDescent="0.25">
      <c r="B210" s="277" t="s">
        <v>209</v>
      </c>
      <c r="C210" s="269"/>
      <c r="D210" s="269"/>
      <c r="E210" s="147"/>
      <c r="F210" s="148"/>
      <c r="G210" s="42"/>
      <c r="H210" s="42"/>
      <c r="I210" s="42"/>
      <c r="M210" s="42"/>
    </row>
    <row r="211" spans="2:13" s="97" customFormat="1" x14ac:dyDescent="0.25">
      <c r="B211" s="12" t="s">
        <v>210</v>
      </c>
      <c r="C211" s="37" t="s">
        <v>10</v>
      </c>
      <c r="D211" s="43" t="s">
        <v>6</v>
      </c>
      <c r="E211" s="92"/>
      <c r="F211" s="92"/>
      <c r="G211" s="98"/>
      <c r="H211" s="92"/>
      <c r="I211" s="92"/>
      <c r="J211" s="104"/>
      <c r="K211" s="104"/>
      <c r="L211" s="104"/>
      <c r="M211" s="42"/>
    </row>
    <row r="212" spans="2:13" s="97" customFormat="1" x14ac:dyDescent="0.25">
      <c r="B212" s="12" t="s">
        <v>211</v>
      </c>
      <c r="C212" s="37" t="s">
        <v>10</v>
      </c>
      <c r="D212" s="43" t="s">
        <v>6</v>
      </c>
      <c r="E212" s="92"/>
      <c r="F212" s="92"/>
      <c r="G212" s="98"/>
      <c r="H212" s="92"/>
      <c r="I212" s="92"/>
      <c r="J212" s="104"/>
      <c r="K212" s="104"/>
      <c r="L212" s="104"/>
      <c r="M212" s="42"/>
    </row>
    <row r="213" spans="2:13" s="97" customFormat="1" x14ac:dyDescent="0.25">
      <c r="B213" s="12" t="s">
        <v>212</v>
      </c>
      <c r="C213" s="37" t="s">
        <v>10</v>
      </c>
      <c r="D213" s="43" t="s">
        <v>6</v>
      </c>
      <c r="E213" s="92"/>
      <c r="F213" s="92"/>
      <c r="G213" s="98"/>
      <c r="H213" s="92"/>
      <c r="I213" s="92"/>
      <c r="J213" s="104"/>
      <c r="K213" s="104"/>
      <c r="L213" s="104"/>
      <c r="M213" s="42"/>
    </row>
    <row r="214" spans="2:13" s="97" customFormat="1" x14ac:dyDescent="0.25">
      <c r="B214" s="12" t="s">
        <v>213</v>
      </c>
      <c r="C214" s="37" t="s">
        <v>10</v>
      </c>
      <c r="D214" s="43" t="s">
        <v>6</v>
      </c>
      <c r="E214" s="92"/>
      <c r="F214" s="92"/>
      <c r="G214" s="98"/>
      <c r="H214" s="92"/>
      <c r="I214" s="92"/>
      <c r="J214" s="104"/>
      <c r="K214" s="104"/>
      <c r="L214" s="104"/>
      <c r="M214" s="42"/>
    </row>
    <row r="215" spans="2:13" s="97" customFormat="1" x14ac:dyDescent="0.25">
      <c r="B215" s="12" t="s">
        <v>214</v>
      </c>
      <c r="C215" s="37" t="s">
        <v>10</v>
      </c>
      <c r="D215" s="43" t="s">
        <v>6</v>
      </c>
      <c r="E215" s="92"/>
      <c r="F215" s="92"/>
      <c r="G215" s="98"/>
      <c r="H215" s="92"/>
      <c r="I215" s="92"/>
      <c r="J215" s="104"/>
      <c r="K215" s="104"/>
      <c r="L215" s="104"/>
      <c r="M215" s="42"/>
    </row>
    <row r="216" spans="2:13" s="97" customFormat="1" x14ac:dyDescent="0.25">
      <c r="B216" s="12" t="s">
        <v>215</v>
      </c>
      <c r="C216" s="37" t="s">
        <v>10</v>
      </c>
      <c r="D216" s="43" t="s">
        <v>6</v>
      </c>
      <c r="E216" s="92"/>
      <c r="F216" s="92"/>
      <c r="G216" s="98"/>
      <c r="H216" s="92"/>
      <c r="I216" s="92"/>
      <c r="J216" s="104"/>
      <c r="K216" s="104"/>
      <c r="L216" s="104"/>
      <c r="M216" s="42"/>
    </row>
    <row r="217" spans="2:13" s="97" customFormat="1" x14ac:dyDescent="0.25">
      <c r="B217" s="12" t="s">
        <v>216</v>
      </c>
      <c r="C217" s="37" t="s">
        <v>10</v>
      </c>
      <c r="D217" s="43" t="s">
        <v>6</v>
      </c>
      <c r="E217" s="92"/>
      <c r="F217" s="92"/>
      <c r="G217" s="98"/>
      <c r="H217" s="92"/>
      <c r="I217" s="92"/>
      <c r="J217" s="104"/>
      <c r="K217" s="104"/>
      <c r="L217" s="104"/>
      <c r="M217" s="42"/>
    </row>
    <row r="218" spans="2:13" s="97" customFormat="1" x14ac:dyDescent="0.25">
      <c r="B218" s="12" t="s">
        <v>217</v>
      </c>
      <c r="C218" s="37" t="s">
        <v>10</v>
      </c>
      <c r="D218" s="43" t="s">
        <v>6</v>
      </c>
      <c r="E218" s="92"/>
      <c r="F218" s="92"/>
      <c r="G218" s="98"/>
      <c r="H218" s="92"/>
      <c r="I218" s="92"/>
      <c r="J218" s="104"/>
      <c r="K218" s="104"/>
      <c r="L218" s="104"/>
      <c r="M218" s="42"/>
    </row>
    <row r="219" spans="2:13" s="97" customFormat="1" x14ac:dyDescent="0.25">
      <c r="B219" s="12" t="s">
        <v>218</v>
      </c>
      <c r="C219" s="37" t="s">
        <v>10</v>
      </c>
      <c r="D219" s="43" t="s">
        <v>6</v>
      </c>
      <c r="E219" s="92"/>
      <c r="F219" s="92"/>
      <c r="G219" s="98"/>
      <c r="H219" s="92"/>
      <c r="I219" s="92"/>
      <c r="J219" s="104"/>
      <c r="K219" s="104"/>
      <c r="L219" s="104"/>
      <c r="M219" s="42"/>
    </row>
    <row r="220" spans="2:13" s="97" customFormat="1" x14ac:dyDescent="0.25">
      <c r="B220" s="12" t="s">
        <v>219</v>
      </c>
      <c r="C220" s="37" t="s">
        <v>10</v>
      </c>
      <c r="D220" s="43" t="s">
        <v>6</v>
      </c>
      <c r="E220" s="92"/>
      <c r="F220" s="92"/>
      <c r="G220" s="98"/>
      <c r="H220" s="92"/>
      <c r="I220" s="92"/>
      <c r="J220" s="104"/>
      <c r="K220" s="104"/>
      <c r="L220" s="104"/>
      <c r="M220" s="42"/>
    </row>
    <row r="221" spans="2:13" s="97" customFormat="1" ht="25.5" x14ac:dyDescent="0.25">
      <c r="B221" s="278" t="s">
        <v>220</v>
      </c>
      <c r="C221" s="272"/>
      <c r="D221" s="272"/>
      <c r="E221" s="143"/>
      <c r="F221" s="144"/>
      <c r="G221" s="98"/>
      <c r="H221" s="92"/>
      <c r="I221" s="92"/>
      <c r="J221" s="104"/>
      <c r="K221" s="104"/>
      <c r="L221" s="104"/>
      <c r="M221" s="42"/>
    </row>
    <row r="222" spans="2:13" s="97" customFormat="1" x14ac:dyDescent="0.25">
      <c r="B222" s="12" t="s">
        <v>221</v>
      </c>
      <c r="C222" s="37" t="s">
        <v>10</v>
      </c>
      <c r="D222" s="43" t="s">
        <v>6</v>
      </c>
      <c r="E222" s="92"/>
      <c r="F222" s="92"/>
      <c r="G222" s="98"/>
      <c r="H222" s="92"/>
      <c r="I222" s="92"/>
      <c r="J222" s="104"/>
      <c r="K222" s="104"/>
      <c r="L222" s="104"/>
      <c r="M222" s="42"/>
    </row>
    <row r="223" spans="2:13" s="97" customFormat="1" x14ac:dyDescent="0.25">
      <c r="B223" s="12" t="s">
        <v>222</v>
      </c>
      <c r="C223" s="37" t="s">
        <v>10</v>
      </c>
      <c r="D223" s="43" t="s">
        <v>6</v>
      </c>
      <c r="E223" s="92"/>
      <c r="F223" s="92"/>
      <c r="G223" s="98"/>
      <c r="H223" s="92"/>
      <c r="I223" s="92"/>
      <c r="J223" s="104"/>
      <c r="K223" s="104"/>
      <c r="L223" s="104"/>
      <c r="M223" s="42"/>
    </row>
    <row r="224" spans="2:13" s="97" customFormat="1" x14ac:dyDescent="0.25">
      <c r="B224" s="12" t="s">
        <v>223</v>
      </c>
      <c r="C224" s="37" t="s">
        <v>10</v>
      </c>
      <c r="D224" s="43" t="s">
        <v>6</v>
      </c>
      <c r="E224" s="92"/>
      <c r="F224" s="92"/>
      <c r="G224" s="98"/>
      <c r="H224" s="92"/>
      <c r="I224" s="92"/>
      <c r="J224" s="104"/>
      <c r="K224" s="104"/>
      <c r="L224" s="104"/>
      <c r="M224" s="42"/>
    </row>
    <row r="225" spans="2:13" s="97" customFormat="1" x14ac:dyDescent="0.25">
      <c r="B225" s="12" t="s">
        <v>224</v>
      </c>
      <c r="C225" s="37" t="s">
        <v>10</v>
      </c>
      <c r="D225" s="43" t="s">
        <v>6</v>
      </c>
      <c r="E225" s="92"/>
      <c r="F225" s="92"/>
      <c r="G225" s="98"/>
      <c r="H225" s="92"/>
      <c r="I225" s="92"/>
      <c r="J225" s="104"/>
      <c r="K225" s="104"/>
      <c r="L225" s="104"/>
      <c r="M225" s="42"/>
    </row>
    <row r="226" spans="2:13" s="97" customFormat="1" x14ac:dyDescent="0.25">
      <c r="B226" s="12" t="s">
        <v>225</v>
      </c>
      <c r="C226" s="37" t="s">
        <v>10</v>
      </c>
      <c r="D226" s="43" t="s">
        <v>6</v>
      </c>
      <c r="E226" s="92"/>
      <c r="F226" s="92"/>
      <c r="G226" s="98"/>
      <c r="H226" s="92"/>
      <c r="I226" s="92"/>
      <c r="J226" s="104"/>
      <c r="K226" s="104"/>
      <c r="L226" s="104"/>
      <c r="M226" s="42"/>
    </row>
    <row r="227" spans="2:13" s="97" customFormat="1" x14ac:dyDescent="0.25">
      <c r="B227" s="12" t="s">
        <v>226</v>
      </c>
      <c r="C227" s="37" t="s">
        <v>10</v>
      </c>
      <c r="D227" s="43" t="s">
        <v>6</v>
      </c>
      <c r="E227" s="92"/>
      <c r="F227" s="92"/>
      <c r="G227" s="98"/>
      <c r="H227" s="92"/>
      <c r="I227" s="92"/>
      <c r="J227" s="104"/>
      <c r="K227" s="104"/>
      <c r="L227" s="104"/>
      <c r="M227" s="42"/>
    </row>
    <row r="228" spans="2:13" s="97" customFormat="1" x14ac:dyDescent="0.25">
      <c r="B228" s="12" t="s">
        <v>227</v>
      </c>
      <c r="C228" s="37" t="s">
        <v>10</v>
      </c>
      <c r="D228" s="43" t="s">
        <v>6</v>
      </c>
      <c r="E228" s="92"/>
      <c r="F228" s="92"/>
      <c r="G228" s="98"/>
      <c r="H228" s="92"/>
      <c r="I228" s="92"/>
      <c r="J228" s="104"/>
      <c r="K228" s="104"/>
      <c r="L228" s="104"/>
      <c r="M228" s="42"/>
    </row>
    <row r="229" spans="2:13" s="97" customFormat="1" x14ac:dyDescent="0.25">
      <c r="B229" s="278" t="s">
        <v>228</v>
      </c>
      <c r="C229" s="272"/>
      <c r="D229" s="272"/>
      <c r="E229" s="143"/>
      <c r="F229" s="144"/>
      <c r="G229" s="98"/>
      <c r="H229" s="92"/>
      <c r="I229" s="92"/>
      <c r="J229" s="104"/>
      <c r="K229" s="104"/>
      <c r="L229" s="104"/>
      <c r="M229" s="42"/>
    </row>
    <row r="230" spans="2:13" s="97" customFormat="1" x14ac:dyDescent="0.25">
      <c r="B230" s="12" t="s">
        <v>229</v>
      </c>
      <c r="C230" s="37" t="s">
        <v>10</v>
      </c>
      <c r="D230" s="43" t="s">
        <v>6</v>
      </c>
      <c r="E230" s="92"/>
      <c r="F230" s="92"/>
      <c r="G230" s="98"/>
      <c r="H230" s="92"/>
      <c r="I230" s="92"/>
      <c r="J230" s="104"/>
      <c r="K230" s="104"/>
      <c r="L230" s="104"/>
      <c r="M230" s="42"/>
    </row>
    <row r="231" spans="2:13" s="97" customFormat="1" x14ac:dyDescent="0.25">
      <c r="B231" s="12" t="s">
        <v>230</v>
      </c>
      <c r="C231" s="37" t="s">
        <v>10</v>
      </c>
      <c r="D231" s="43" t="s">
        <v>6</v>
      </c>
      <c r="E231" s="92"/>
      <c r="F231" s="92"/>
      <c r="G231" s="98"/>
      <c r="H231" s="92"/>
      <c r="I231" s="92"/>
      <c r="J231" s="104"/>
      <c r="K231" s="104"/>
      <c r="L231" s="104"/>
      <c r="M231" s="42"/>
    </row>
    <row r="232" spans="2:13" s="97" customFormat="1" x14ac:dyDescent="0.25">
      <c r="B232" s="12" t="s">
        <v>231</v>
      </c>
      <c r="C232" s="37" t="s">
        <v>10</v>
      </c>
      <c r="D232" s="43" t="s">
        <v>6</v>
      </c>
      <c r="E232" s="92"/>
      <c r="F232" s="92"/>
      <c r="G232" s="98"/>
      <c r="H232" s="92"/>
      <c r="I232" s="92"/>
      <c r="J232" s="104"/>
      <c r="K232" s="104"/>
      <c r="L232" s="104"/>
      <c r="M232" s="42"/>
    </row>
    <row r="233" spans="2:13" s="97" customFormat="1" x14ac:dyDescent="0.25">
      <c r="B233" s="12" t="s">
        <v>232</v>
      </c>
      <c r="C233" s="37" t="s">
        <v>10</v>
      </c>
      <c r="D233" s="43" t="s">
        <v>6</v>
      </c>
      <c r="E233" s="92"/>
      <c r="F233" s="92"/>
      <c r="G233" s="98"/>
      <c r="H233" s="92"/>
      <c r="I233" s="92"/>
      <c r="J233" s="104"/>
      <c r="K233" s="104"/>
      <c r="L233" s="104"/>
      <c r="M233" s="42"/>
    </row>
    <row r="234" spans="2:13" s="97" customFormat="1" x14ac:dyDescent="0.25">
      <c r="B234" s="12" t="s">
        <v>233</v>
      </c>
      <c r="C234" s="37" t="s">
        <v>10</v>
      </c>
      <c r="D234" s="43" t="s">
        <v>6</v>
      </c>
      <c r="E234" s="92"/>
      <c r="F234" s="92"/>
      <c r="G234" s="98"/>
      <c r="H234" s="92"/>
      <c r="I234" s="92"/>
      <c r="J234" s="104"/>
      <c r="K234" s="104"/>
      <c r="L234" s="104"/>
      <c r="M234" s="42"/>
    </row>
    <row r="235" spans="2:13" s="97" customFormat="1" x14ac:dyDescent="0.25">
      <c r="B235" s="12" t="s">
        <v>234</v>
      </c>
      <c r="C235" s="37" t="s">
        <v>10</v>
      </c>
      <c r="D235" s="43" t="s">
        <v>6</v>
      </c>
      <c r="E235" s="92"/>
      <c r="F235" s="92"/>
      <c r="G235" s="98"/>
      <c r="H235" s="92"/>
      <c r="I235" s="92"/>
      <c r="J235" s="104"/>
      <c r="K235" s="104"/>
      <c r="L235" s="104"/>
      <c r="M235" s="42"/>
    </row>
    <row r="236" spans="2:13" s="97" customFormat="1" x14ac:dyDescent="0.25">
      <c r="B236" s="12" t="s">
        <v>235</v>
      </c>
      <c r="C236" s="37" t="s">
        <v>10</v>
      </c>
      <c r="D236" s="43" t="s">
        <v>6</v>
      </c>
      <c r="E236" s="92"/>
      <c r="F236" s="92"/>
      <c r="G236" s="98"/>
      <c r="H236" s="92"/>
      <c r="I236" s="92"/>
      <c r="J236" s="104"/>
      <c r="K236" s="104"/>
      <c r="L236" s="104"/>
      <c r="M236" s="42"/>
    </row>
    <row r="237" spans="2:13" s="97" customFormat="1" x14ac:dyDescent="0.25">
      <c r="B237" s="12" t="s">
        <v>236</v>
      </c>
      <c r="C237" s="37" t="s">
        <v>10</v>
      </c>
      <c r="D237" s="43" t="s">
        <v>6</v>
      </c>
      <c r="E237" s="92"/>
      <c r="F237" s="92"/>
      <c r="G237" s="98"/>
      <c r="H237" s="92"/>
      <c r="I237" s="92"/>
      <c r="J237" s="104"/>
      <c r="K237" s="104"/>
      <c r="L237" s="104"/>
      <c r="M237" s="42"/>
    </row>
    <row r="238" spans="2:13" s="97" customFormat="1" x14ac:dyDescent="0.25">
      <c r="B238" s="12" t="s">
        <v>237</v>
      </c>
      <c r="C238" s="37" t="s">
        <v>10</v>
      </c>
      <c r="D238" s="43" t="s">
        <v>6</v>
      </c>
      <c r="E238" s="92"/>
      <c r="F238" s="92"/>
      <c r="G238" s="98"/>
      <c r="H238" s="92"/>
      <c r="I238" s="92"/>
      <c r="J238" s="104"/>
      <c r="K238" s="104"/>
      <c r="L238" s="104"/>
      <c r="M238" s="42"/>
    </row>
    <row r="239" spans="2:13" s="97" customFormat="1" ht="51" customHeight="1" x14ac:dyDescent="0.25">
      <c r="B239" s="408" t="s">
        <v>238</v>
      </c>
      <c r="C239" s="409"/>
      <c r="D239" s="272"/>
      <c r="E239" s="145"/>
      <c r="F239" s="146"/>
      <c r="G239" s="42"/>
      <c r="H239" s="42"/>
      <c r="I239" s="42"/>
      <c r="M239" s="42"/>
    </row>
    <row r="240" spans="2:13" s="97" customFormat="1" x14ac:dyDescent="0.25">
      <c r="B240" s="12" t="s">
        <v>239</v>
      </c>
      <c r="C240" s="37" t="s">
        <v>10</v>
      </c>
      <c r="D240" s="43" t="s">
        <v>6</v>
      </c>
      <c r="E240" s="92"/>
      <c r="F240" s="92"/>
      <c r="G240" s="98"/>
      <c r="H240" s="92"/>
      <c r="I240" s="92"/>
      <c r="J240" s="104"/>
      <c r="K240" s="104"/>
      <c r="L240" s="104"/>
      <c r="M240" s="42"/>
    </row>
    <row r="241" spans="2:13" s="97" customFormat="1" x14ac:dyDescent="0.25">
      <c r="B241" s="12" t="s">
        <v>240</v>
      </c>
      <c r="C241" s="37" t="s">
        <v>10</v>
      </c>
      <c r="D241" s="43" t="s">
        <v>6</v>
      </c>
      <c r="E241" s="92"/>
      <c r="F241" s="92"/>
      <c r="G241" s="98"/>
      <c r="H241" s="92"/>
      <c r="I241" s="92"/>
      <c r="J241" s="104"/>
      <c r="K241" s="104"/>
      <c r="L241" s="104"/>
      <c r="M241" s="42"/>
    </row>
    <row r="242" spans="2:13" s="97" customFormat="1" x14ac:dyDescent="0.25">
      <c r="B242" s="12" t="s">
        <v>241</v>
      </c>
      <c r="C242" s="37" t="s">
        <v>10</v>
      </c>
      <c r="D242" s="43" t="s">
        <v>6</v>
      </c>
      <c r="E242" s="92"/>
      <c r="F242" s="92"/>
      <c r="G242" s="98"/>
      <c r="H242" s="92"/>
      <c r="I242" s="92"/>
      <c r="J242" s="104"/>
      <c r="K242" s="104"/>
      <c r="L242" s="104"/>
      <c r="M242" s="42"/>
    </row>
    <row r="243" spans="2:13" s="97" customFormat="1" x14ac:dyDescent="0.25">
      <c r="B243" s="12" t="s">
        <v>242</v>
      </c>
      <c r="C243" s="37" t="s">
        <v>10</v>
      </c>
      <c r="D243" s="43" t="s">
        <v>6</v>
      </c>
      <c r="E243" s="92"/>
      <c r="F243" s="92"/>
      <c r="G243" s="98"/>
      <c r="H243" s="92"/>
      <c r="I243" s="92"/>
      <c r="J243" s="104"/>
      <c r="K243" s="104"/>
      <c r="L243" s="104"/>
      <c r="M243" s="42"/>
    </row>
    <row r="244" spans="2:13" s="97" customFormat="1" x14ac:dyDescent="0.25">
      <c r="B244" s="12" t="s">
        <v>243</v>
      </c>
      <c r="C244" s="37" t="s">
        <v>10</v>
      </c>
      <c r="D244" s="43" t="s">
        <v>6</v>
      </c>
      <c r="E244" s="92"/>
      <c r="F244" s="92"/>
      <c r="G244" s="98"/>
      <c r="H244" s="92"/>
      <c r="I244" s="92"/>
      <c r="J244" s="104"/>
      <c r="K244" s="104"/>
      <c r="L244" s="104"/>
      <c r="M244" s="42"/>
    </row>
    <row r="245" spans="2:13" s="97" customFormat="1" x14ac:dyDescent="0.25">
      <c r="B245" s="12" t="s">
        <v>244</v>
      </c>
      <c r="C245" s="37" t="s">
        <v>10</v>
      </c>
      <c r="D245" s="43" t="s">
        <v>6</v>
      </c>
      <c r="E245" s="92"/>
      <c r="F245" s="92"/>
      <c r="G245" s="98"/>
      <c r="H245" s="92"/>
      <c r="I245" s="92"/>
      <c r="J245" s="104"/>
      <c r="K245" s="104"/>
      <c r="L245" s="104"/>
      <c r="M245" s="42"/>
    </row>
    <row r="246" spans="2:13" s="97" customFormat="1" x14ac:dyDescent="0.25">
      <c r="B246" s="12" t="s">
        <v>245</v>
      </c>
      <c r="C246" s="37" t="s">
        <v>10</v>
      </c>
      <c r="D246" s="43" t="s">
        <v>6</v>
      </c>
      <c r="E246" s="92"/>
      <c r="F246" s="92"/>
      <c r="G246" s="98"/>
      <c r="H246" s="92"/>
      <c r="I246" s="92"/>
      <c r="J246" s="104"/>
      <c r="K246" s="104"/>
      <c r="L246" s="104"/>
      <c r="M246" s="42"/>
    </row>
    <row r="247" spans="2:13" s="97" customFormat="1" x14ac:dyDescent="0.25">
      <c r="B247" s="12" t="s">
        <v>246</v>
      </c>
      <c r="C247" s="37" t="s">
        <v>10</v>
      </c>
      <c r="D247" s="43" t="s">
        <v>6</v>
      </c>
      <c r="E247" s="92"/>
      <c r="F247" s="92"/>
      <c r="G247" s="98"/>
      <c r="H247" s="92"/>
      <c r="I247" s="92"/>
      <c r="J247" s="104"/>
      <c r="K247" s="104"/>
      <c r="L247" s="104"/>
      <c r="M247" s="42"/>
    </row>
    <row r="248" spans="2:13" s="97" customFormat="1" x14ac:dyDescent="0.25">
      <c r="B248" s="12" t="s">
        <v>247</v>
      </c>
      <c r="C248" s="37" t="s">
        <v>10</v>
      </c>
      <c r="D248" s="43" t="s">
        <v>6</v>
      </c>
      <c r="E248" s="92"/>
      <c r="F248" s="92"/>
      <c r="G248" s="98"/>
      <c r="H248" s="92"/>
      <c r="I248" s="92"/>
      <c r="J248" s="104"/>
      <c r="K248" s="104"/>
      <c r="L248" s="104"/>
      <c r="M248" s="42"/>
    </row>
    <row r="249" spans="2:13" s="97" customFormat="1" x14ac:dyDescent="0.25">
      <c r="B249" s="12" t="s">
        <v>248</v>
      </c>
      <c r="C249" s="37" t="s">
        <v>10</v>
      </c>
      <c r="D249" s="43" t="s">
        <v>6</v>
      </c>
      <c r="E249" s="92"/>
      <c r="F249" s="92"/>
      <c r="G249" s="98"/>
      <c r="H249" s="92"/>
      <c r="I249" s="92"/>
      <c r="J249" s="104"/>
      <c r="K249" s="104"/>
      <c r="L249" s="104"/>
      <c r="M249" s="42"/>
    </row>
    <row r="250" spans="2:13" s="97" customFormat="1" x14ac:dyDescent="0.25">
      <c r="B250" s="12" t="s">
        <v>249</v>
      </c>
      <c r="C250" s="37" t="s">
        <v>10</v>
      </c>
      <c r="D250" s="43" t="s">
        <v>6</v>
      </c>
      <c r="E250" s="92"/>
      <c r="F250" s="92"/>
      <c r="G250" s="98"/>
      <c r="H250" s="92"/>
      <c r="I250" s="92"/>
      <c r="J250" s="104"/>
      <c r="K250" s="104"/>
      <c r="L250" s="104"/>
      <c r="M250" s="42"/>
    </row>
    <row r="251" spans="2:13" s="97" customFormat="1" x14ac:dyDescent="0.25">
      <c r="B251" s="12" t="s">
        <v>250</v>
      </c>
      <c r="C251" s="260" t="s">
        <v>14</v>
      </c>
      <c r="D251" s="43" t="s">
        <v>6</v>
      </c>
      <c r="E251" s="92"/>
      <c r="F251" s="92"/>
      <c r="G251" s="98"/>
      <c r="H251" s="92"/>
      <c r="I251" s="92"/>
      <c r="J251" s="104"/>
      <c r="K251" s="104"/>
      <c r="L251" s="104"/>
      <c r="M251" s="42"/>
    </row>
    <row r="252" spans="2:13" s="97" customFormat="1" x14ac:dyDescent="0.25">
      <c r="B252" s="12" t="s">
        <v>251</v>
      </c>
      <c r="C252" s="260" t="s">
        <v>14</v>
      </c>
      <c r="D252" s="43" t="s">
        <v>6</v>
      </c>
      <c r="E252" s="92"/>
      <c r="F252" s="92"/>
      <c r="G252" s="98"/>
      <c r="H252" s="92"/>
      <c r="I252" s="92"/>
      <c r="J252" s="104"/>
      <c r="K252" s="104"/>
      <c r="L252" s="104"/>
      <c r="M252" s="42"/>
    </row>
    <row r="253" spans="2:13" s="97" customFormat="1" ht="38.25" customHeight="1" x14ac:dyDescent="0.25">
      <c r="B253" s="408" t="s">
        <v>252</v>
      </c>
      <c r="C253" s="409"/>
      <c r="D253" s="272"/>
      <c r="E253" s="145"/>
      <c r="F253" s="146"/>
      <c r="G253" s="42"/>
      <c r="H253" s="42"/>
      <c r="I253" s="42"/>
      <c r="M253" s="42"/>
    </row>
    <row r="254" spans="2:13" s="97" customFormat="1" x14ac:dyDescent="0.25">
      <c r="B254" s="12" t="s">
        <v>253</v>
      </c>
      <c r="C254" s="260" t="s">
        <v>14</v>
      </c>
      <c r="D254" s="43">
        <v>2</v>
      </c>
      <c r="E254" s="92"/>
      <c r="F254" s="92"/>
      <c r="G254" s="98"/>
      <c r="H254" s="92"/>
      <c r="I254" s="92"/>
      <c r="J254" s="104"/>
      <c r="K254" s="104"/>
      <c r="L254" s="104"/>
      <c r="M254" s="42"/>
    </row>
    <row r="255" spans="2:13" s="97" customFormat="1" x14ac:dyDescent="0.25">
      <c r="B255" s="12" t="s">
        <v>254</v>
      </c>
      <c r="C255" s="260" t="s">
        <v>14</v>
      </c>
      <c r="D255" s="43">
        <v>2</v>
      </c>
      <c r="E255" s="92"/>
      <c r="F255" s="92"/>
      <c r="G255" s="98"/>
      <c r="H255" s="92"/>
      <c r="I255" s="92"/>
      <c r="J255" s="104"/>
      <c r="K255" s="104"/>
      <c r="L255" s="104"/>
      <c r="M255" s="42"/>
    </row>
    <row r="256" spans="2:13" s="97" customFormat="1" x14ac:dyDescent="0.25">
      <c r="B256" s="12" t="s">
        <v>255</v>
      </c>
      <c r="C256" s="260" t="s">
        <v>14</v>
      </c>
      <c r="D256" s="43">
        <v>2</v>
      </c>
      <c r="E256" s="92"/>
      <c r="F256" s="92"/>
      <c r="G256" s="98"/>
      <c r="H256" s="92"/>
      <c r="I256" s="92"/>
      <c r="J256" s="104"/>
      <c r="K256" s="104"/>
      <c r="L256" s="104"/>
      <c r="M256" s="42"/>
    </row>
    <row r="257" spans="2:13" s="97" customFormat="1" x14ac:dyDescent="0.25">
      <c r="B257" s="12" t="s">
        <v>256</v>
      </c>
      <c r="C257" s="260" t="s">
        <v>14</v>
      </c>
      <c r="D257" s="43">
        <v>2</v>
      </c>
      <c r="E257" s="92"/>
      <c r="F257" s="92"/>
      <c r="G257" s="98"/>
      <c r="H257" s="92"/>
      <c r="I257" s="92"/>
      <c r="J257" s="104"/>
      <c r="K257" s="104"/>
      <c r="L257" s="104"/>
      <c r="M257" s="42"/>
    </row>
    <row r="258" spans="2:13" s="97" customFormat="1" x14ac:dyDescent="0.25">
      <c r="B258" s="12" t="s">
        <v>257</v>
      </c>
      <c r="C258" s="260" t="s">
        <v>14</v>
      </c>
      <c r="D258" s="43">
        <v>2</v>
      </c>
      <c r="E258" s="92"/>
      <c r="F258" s="92"/>
      <c r="G258" s="98"/>
      <c r="H258" s="92"/>
      <c r="I258" s="92"/>
      <c r="J258" s="104"/>
      <c r="K258" s="104"/>
      <c r="L258" s="104"/>
      <c r="M258" s="42"/>
    </row>
    <row r="259" spans="2:13" s="97" customFormat="1" x14ac:dyDescent="0.25">
      <c r="B259" s="12" t="s">
        <v>258</v>
      </c>
      <c r="C259" s="260" t="s">
        <v>14</v>
      </c>
      <c r="D259" s="43">
        <v>0</v>
      </c>
      <c r="E259" s="92"/>
      <c r="F259" s="92"/>
      <c r="G259" s="98"/>
      <c r="H259" s="92"/>
      <c r="I259" s="92"/>
      <c r="J259" s="104"/>
      <c r="K259" s="104"/>
      <c r="L259" s="104"/>
      <c r="M259" s="42"/>
    </row>
    <row r="260" spans="2:13" s="97" customFormat="1" x14ac:dyDescent="0.25">
      <c r="B260" s="12" t="s">
        <v>259</v>
      </c>
      <c r="C260" s="260" t="s">
        <v>14</v>
      </c>
      <c r="D260" s="43">
        <v>2</v>
      </c>
      <c r="E260" s="92"/>
      <c r="F260" s="92"/>
      <c r="G260" s="98"/>
      <c r="H260" s="92"/>
      <c r="I260" s="92"/>
      <c r="J260" s="104"/>
      <c r="K260" s="104"/>
      <c r="L260" s="104"/>
      <c r="M260" s="42"/>
    </row>
    <row r="261" spans="2:13" s="97" customFormat="1" x14ac:dyDescent="0.25">
      <c r="B261" s="12" t="s">
        <v>260</v>
      </c>
      <c r="C261" s="260" t="s">
        <v>14</v>
      </c>
      <c r="D261" s="43">
        <v>2</v>
      </c>
      <c r="E261" s="92"/>
      <c r="F261" s="92"/>
      <c r="G261" s="98"/>
      <c r="H261" s="92"/>
      <c r="I261" s="92"/>
      <c r="J261" s="104"/>
      <c r="K261" s="104"/>
      <c r="L261" s="104"/>
      <c r="M261" s="42"/>
    </row>
    <row r="262" spans="2:13" s="97" customFormat="1" x14ac:dyDescent="0.25">
      <c r="B262" s="142" t="s">
        <v>208</v>
      </c>
      <c r="C262" s="143"/>
      <c r="D262" s="270"/>
      <c r="E262" s="143"/>
      <c r="F262" s="144"/>
      <c r="G262" s="42"/>
      <c r="H262" s="42"/>
      <c r="I262" s="42"/>
      <c r="M262" s="42"/>
    </row>
    <row r="263" spans="2:13" s="97" customFormat="1" x14ac:dyDescent="0.25">
      <c r="B263" s="12" t="s">
        <v>261</v>
      </c>
      <c r="C263" s="260" t="s">
        <v>14</v>
      </c>
      <c r="D263" s="43">
        <v>2</v>
      </c>
      <c r="E263" s="92"/>
      <c r="F263" s="92"/>
      <c r="G263" s="98"/>
      <c r="H263" s="92"/>
      <c r="I263" s="92"/>
      <c r="J263" s="104"/>
      <c r="K263" s="104"/>
      <c r="L263" s="104"/>
      <c r="M263" s="42"/>
    </row>
    <row r="264" spans="2:13" s="97" customFormat="1" x14ac:dyDescent="0.25">
      <c r="B264" s="12" t="s">
        <v>841</v>
      </c>
      <c r="C264" s="261" t="s">
        <v>58</v>
      </c>
      <c r="D264" s="43">
        <v>0</v>
      </c>
      <c r="E264" s="92"/>
      <c r="F264" s="92"/>
      <c r="G264" s="98"/>
      <c r="H264" s="92"/>
      <c r="I264" s="92"/>
      <c r="J264" s="104"/>
      <c r="K264" s="104"/>
      <c r="L264" s="104"/>
      <c r="M264" s="42"/>
    </row>
    <row r="265" spans="2:13" s="97" customFormat="1" x14ac:dyDescent="0.25">
      <c r="B265" s="12" t="s">
        <v>262</v>
      </c>
      <c r="C265" s="260" t="s">
        <v>14</v>
      </c>
      <c r="D265" s="43">
        <v>2</v>
      </c>
      <c r="E265" s="92"/>
      <c r="F265" s="92"/>
      <c r="G265" s="98"/>
      <c r="H265" s="92"/>
      <c r="I265" s="92"/>
      <c r="J265" s="104"/>
      <c r="K265" s="104"/>
      <c r="L265" s="104"/>
      <c r="M265" s="42"/>
    </row>
    <row r="266" spans="2:13" s="97" customFormat="1" x14ac:dyDescent="0.25">
      <c r="B266" s="142" t="s">
        <v>228</v>
      </c>
      <c r="C266" s="143"/>
      <c r="D266" s="270"/>
      <c r="E266" s="143"/>
      <c r="F266" s="144"/>
      <c r="G266" s="98"/>
      <c r="H266" s="92"/>
      <c r="I266" s="92"/>
      <c r="J266" s="104"/>
      <c r="K266" s="104"/>
      <c r="L266" s="104"/>
      <c r="M266" s="42"/>
    </row>
    <row r="267" spans="2:13" s="97" customFormat="1" x14ac:dyDescent="0.25">
      <c r="B267" s="12" t="s">
        <v>263</v>
      </c>
      <c r="C267" s="260" t="s">
        <v>14</v>
      </c>
      <c r="D267" s="43">
        <v>2</v>
      </c>
      <c r="E267" s="92"/>
      <c r="F267" s="92"/>
      <c r="G267" s="98"/>
      <c r="H267" s="92"/>
      <c r="I267" s="92"/>
      <c r="J267" s="104"/>
      <c r="K267" s="104"/>
      <c r="L267" s="104"/>
      <c r="M267" s="42"/>
    </row>
    <row r="268" spans="2:13" s="97" customFormat="1" x14ac:dyDescent="0.25">
      <c r="B268" s="12" t="s">
        <v>264</v>
      </c>
      <c r="C268" s="260" t="s">
        <v>14</v>
      </c>
      <c r="D268" s="43">
        <v>2</v>
      </c>
      <c r="E268" s="92"/>
      <c r="F268" s="92"/>
      <c r="G268" s="98"/>
      <c r="H268" s="92"/>
      <c r="I268" s="92"/>
      <c r="J268" s="104"/>
      <c r="K268" s="104"/>
      <c r="L268" s="104"/>
      <c r="M268" s="42"/>
    </row>
    <row r="269" spans="2:13" s="97" customFormat="1" x14ac:dyDescent="0.25">
      <c r="B269" s="12" t="s">
        <v>265</v>
      </c>
      <c r="C269" s="260" t="s">
        <v>14</v>
      </c>
      <c r="D269" s="43">
        <v>2</v>
      </c>
      <c r="E269" s="92"/>
      <c r="F269" s="92"/>
      <c r="G269" s="98"/>
      <c r="H269" s="92"/>
      <c r="I269" s="92"/>
      <c r="J269" s="104"/>
      <c r="K269" s="104"/>
      <c r="L269" s="104"/>
      <c r="M269" s="42"/>
    </row>
    <row r="270" spans="2:13" s="97" customFormat="1" x14ac:dyDescent="0.25">
      <c r="B270" s="12" t="s">
        <v>266</v>
      </c>
      <c r="C270" s="260" t="s">
        <v>14</v>
      </c>
      <c r="D270" s="43">
        <v>2</v>
      </c>
      <c r="E270" s="92"/>
      <c r="F270" s="92"/>
      <c r="G270" s="98"/>
      <c r="H270" s="92"/>
      <c r="I270" s="92"/>
      <c r="J270" s="104"/>
      <c r="K270" s="104"/>
      <c r="L270" s="104"/>
      <c r="M270" s="42"/>
    </row>
    <row r="271" spans="2:13" s="97" customFormat="1" x14ac:dyDescent="0.25">
      <c r="B271" s="12" t="s">
        <v>267</v>
      </c>
      <c r="C271" s="260" t="s">
        <v>14</v>
      </c>
      <c r="D271" s="43">
        <v>2</v>
      </c>
      <c r="E271" s="92"/>
      <c r="F271" s="92"/>
      <c r="G271" s="98"/>
      <c r="H271" s="92"/>
      <c r="I271" s="92"/>
      <c r="J271" s="104"/>
      <c r="K271" s="104"/>
      <c r="L271" s="104"/>
      <c r="M271" s="42"/>
    </row>
    <row r="272" spans="2:13" s="97" customFormat="1" x14ac:dyDescent="0.25">
      <c r="B272" s="12" t="s">
        <v>268</v>
      </c>
      <c r="C272" s="260" t="s">
        <v>14</v>
      </c>
      <c r="D272" s="43">
        <v>2</v>
      </c>
      <c r="E272" s="92"/>
      <c r="F272" s="92"/>
      <c r="G272" s="98"/>
      <c r="H272" s="92"/>
      <c r="I272" s="92"/>
      <c r="J272" s="104"/>
      <c r="K272" s="104"/>
      <c r="L272" s="104"/>
      <c r="M272" s="42"/>
    </row>
    <row r="273" spans="2:13" s="97" customFormat="1" x14ac:dyDescent="0.25">
      <c r="B273" s="12" t="s">
        <v>269</v>
      </c>
      <c r="C273" s="260" t="s">
        <v>14</v>
      </c>
      <c r="D273" s="43">
        <v>2</v>
      </c>
      <c r="E273" s="92"/>
      <c r="F273" s="92"/>
      <c r="G273" s="98"/>
      <c r="H273" s="92"/>
      <c r="I273" s="92"/>
      <c r="J273" s="104"/>
      <c r="K273" s="104"/>
      <c r="L273" s="104"/>
      <c r="M273" s="42"/>
    </row>
    <row r="274" spans="2:13" s="97" customFormat="1" ht="51" customHeight="1" x14ac:dyDescent="0.25">
      <c r="B274" s="408" t="s">
        <v>270</v>
      </c>
      <c r="C274" s="409"/>
      <c r="D274" s="272"/>
      <c r="E274" s="145"/>
      <c r="F274" s="146"/>
      <c r="G274" s="42" t="s">
        <v>623</v>
      </c>
      <c r="H274" s="42"/>
      <c r="I274" s="42"/>
      <c r="M274" s="42"/>
    </row>
    <row r="275" spans="2:13" s="97" customFormat="1" x14ac:dyDescent="0.25">
      <c r="B275" s="278" t="s">
        <v>207</v>
      </c>
      <c r="C275" s="272"/>
      <c r="D275" s="272"/>
      <c r="E275" s="143"/>
      <c r="F275" s="144"/>
      <c r="G275" s="42"/>
      <c r="H275" s="42"/>
      <c r="I275" s="42"/>
      <c r="M275" s="42"/>
    </row>
    <row r="276" spans="2:13" s="97" customFormat="1" x14ac:dyDescent="0.25">
      <c r="B276" s="12" t="s">
        <v>271</v>
      </c>
      <c r="C276" s="37" t="s">
        <v>10</v>
      </c>
      <c r="D276" s="43">
        <v>0</v>
      </c>
      <c r="E276" s="92"/>
      <c r="F276" s="94"/>
      <c r="G276" s="98"/>
      <c r="H276" s="92"/>
      <c r="I276" s="92"/>
      <c r="J276" s="104"/>
      <c r="K276" s="104"/>
      <c r="L276" s="104"/>
      <c r="M276" s="42"/>
    </row>
    <row r="277" spans="2:13" s="97" customFormat="1" x14ac:dyDescent="0.25">
      <c r="B277" s="12" t="s">
        <v>272</v>
      </c>
      <c r="C277" s="37" t="s">
        <v>10</v>
      </c>
      <c r="D277" s="43">
        <v>2</v>
      </c>
      <c r="E277" s="92"/>
      <c r="F277" s="94"/>
      <c r="G277" s="98"/>
      <c r="H277" s="92"/>
      <c r="I277" s="92"/>
      <c r="J277" s="104"/>
      <c r="K277" s="104"/>
      <c r="L277" s="104"/>
      <c r="M277" s="42"/>
    </row>
    <row r="278" spans="2:13" s="97" customFormat="1" x14ac:dyDescent="0.25">
      <c r="B278" s="12" t="s">
        <v>273</v>
      </c>
      <c r="C278" s="37" t="s">
        <v>10</v>
      </c>
      <c r="D278" s="43">
        <v>2</v>
      </c>
      <c r="E278" s="92"/>
      <c r="F278" s="94"/>
      <c r="G278" s="98"/>
      <c r="H278" s="92"/>
      <c r="I278" s="92"/>
      <c r="J278" s="104"/>
      <c r="K278" s="104"/>
      <c r="L278" s="104"/>
      <c r="M278" s="42"/>
    </row>
    <row r="279" spans="2:13" s="97" customFormat="1" x14ac:dyDescent="0.25">
      <c r="B279" s="12" t="s">
        <v>274</v>
      </c>
      <c r="C279" s="37" t="s">
        <v>10</v>
      </c>
      <c r="D279" s="43">
        <v>2</v>
      </c>
      <c r="E279" s="92"/>
      <c r="F279" s="94"/>
      <c r="G279" s="98"/>
      <c r="H279" s="92"/>
      <c r="I279" s="92"/>
      <c r="J279" s="104"/>
      <c r="K279" s="104"/>
      <c r="L279" s="104"/>
      <c r="M279" s="42"/>
    </row>
    <row r="280" spans="2:13" s="97" customFormat="1" x14ac:dyDescent="0.25">
      <c r="B280" s="12" t="s">
        <v>275</v>
      </c>
      <c r="C280" s="260" t="s">
        <v>14</v>
      </c>
      <c r="D280" s="43">
        <v>0</v>
      </c>
      <c r="E280" s="92"/>
      <c r="F280" s="94"/>
      <c r="G280" s="98"/>
      <c r="H280" s="92"/>
      <c r="I280" s="92"/>
      <c r="J280" s="104"/>
      <c r="K280" s="104"/>
      <c r="L280" s="104"/>
      <c r="M280" s="42"/>
    </row>
    <row r="281" spans="2:13" s="97" customFormat="1" x14ac:dyDescent="0.25">
      <c r="B281" s="12" t="s">
        <v>276</v>
      </c>
      <c r="C281" s="37" t="s">
        <v>10</v>
      </c>
      <c r="D281" s="43">
        <v>2</v>
      </c>
      <c r="E281" s="92"/>
      <c r="F281" s="94"/>
      <c r="G281" s="98"/>
      <c r="H281" s="92"/>
      <c r="I281" s="92"/>
      <c r="J281" s="104"/>
      <c r="K281" s="104"/>
      <c r="L281" s="104"/>
      <c r="M281" s="42"/>
    </row>
    <row r="282" spans="2:13" s="97" customFormat="1" x14ac:dyDescent="0.25">
      <c r="B282" s="12" t="s">
        <v>277</v>
      </c>
      <c r="C282" s="37" t="s">
        <v>10</v>
      </c>
      <c r="D282" s="43">
        <v>2</v>
      </c>
      <c r="E282" s="92"/>
      <c r="F282" s="94"/>
      <c r="G282" s="98"/>
      <c r="H282" s="92"/>
      <c r="I282" s="92"/>
      <c r="J282" s="104"/>
      <c r="K282" s="104"/>
      <c r="L282" s="104"/>
      <c r="M282" s="42"/>
    </row>
    <row r="283" spans="2:13" s="97" customFormat="1" x14ac:dyDescent="0.25">
      <c r="B283" s="12" t="s">
        <v>278</v>
      </c>
      <c r="C283" s="37" t="s">
        <v>10</v>
      </c>
      <c r="D283" s="43">
        <v>2</v>
      </c>
      <c r="E283" s="92"/>
      <c r="F283" s="94"/>
      <c r="G283" s="98"/>
      <c r="H283" s="92"/>
      <c r="I283" s="92"/>
      <c r="J283" s="104"/>
      <c r="K283" s="104"/>
      <c r="L283" s="104"/>
      <c r="M283" s="42"/>
    </row>
    <row r="284" spans="2:13" s="97" customFormat="1" x14ac:dyDescent="0.25">
      <c r="B284" s="278" t="s">
        <v>279</v>
      </c>
      <c r="C284" s="272"/>
      <c r="D284" s="272"/>
      <c r="E284" s="143"/>
      <c r="F284" s="144"/>
      <c r="G284" s="98"/>
      <c r="H284" s="92"/>
      <c r="I284" s="92"/>
      <c r="J284" s="104"/>
      <c r="K284" s="104"/>
      <c r="L284" s="104"/>
      <c r="M284" s="42"/>
    </row>
    <row r="285" spans="2:13" s="97" customFormat="1" x14ac:dyDescent="0.25">
      <c r="B285" s="12" t="s">
        <v>280</v>
      </c>
      <c r="C285" s="37" t="s">
        <v>10</v>
      </c>
      <c r="D285" s="43">
        <v>0</v>
      </c>
      <c r="E285" s="92"/>
      <c r="F285" s="92"/>
      <c r="G285" s="98"/>
      <c r="H285" s="92"/>
      <c r="I285" s="92"/>
      <c r="J285" s="104"/>
      <c r="K285" s="104"/>
      <c r="L285" s="104"/>
      <c r="M285" s="42"/>
    </row>
    <row r="286" spans="2:13" s="97" customFormat="1" x14ac:dyDescent="0.25">
      <c r="B286" s="12" t="s">
        <v>281</v>
      </c>
      <c r="C286" s="37" t="s">
        <v>10</v>
      </c>
      <c r="D286" s="43">
        <v>2</v>
      </c>
      <c r="E286" s="92"/>
      <c r="F286" s="92"/>
      <c r="G286" s="98"/>
      <c r="H286" s="92"/>
      <c r="I286" s="92"/>
      <c r="J286" s="104"/>
      <c r="K286" s="104"/>
      <c r="L286" s="104"/>
      <c r="M286" s="42"/>
    </row>
    <row r="287" spans="2:13" s="97" customFormat="1" x14ac:dyDescent="0.25">
      <c r="B287" s="12" t="s">
        <v>282</v>
      </c>
      <c r="C287" s="37" t="s">
        <v>10</v>
      </c>
      <c r="D287" s="43">
        <v>0</v>
      </c>
      <c r="E287" s="92"/>
      <c r="F287" s="92"/>
      <c r="G287" s="98"/>
      <c r="H287" s="92"/>
      <c r="I287" s="92"/>
      <c r="J287" s="104"/>
      <c r="K287" s="104"/>
      <c r="L287" s="104"/>
      <c r="M287" s="42"/>
    </row>
    <row r="288" spans="2:13" s="97" customFormat="1" x14ac:dyDescent="0.25">
      <c r="B288" s="12" t="s">
        <v>283</v>
      </c>
      <c r="C288" s="37" t="s">
        <v>10</v>
      </c>
      <c r="D288" s="43">
        <v>2</v>
      </c>
      <c r="E288" s="92"/>
      <c r="F288" s="92"/>
      <c r="G288" s="98"/>
      <c r="H288" s="92"/>
      <c r="I288" s="92"/>
      <c r="J288" s="104"/>
      <c r="K288" s="104"/>
      <c r="L288" s="104"/>
      <c r="M288" s="42"/>
    </row>
    <row r="289" spans="2:13" s="97" customFormat="1" x14ac:dyDescent="0.25">
      <c r="B289" s="12" t="s">
        <v>284</v>
      </c>
      <c r="C289" s="37" t="s">
        <v>10</v>
      </c>
      <c r="D289" s="43">
        <v>2</v>
      </c>
      <c r="E289" s="92"/>
      <c r="F289" s="92"/>
      <c r="G289" s="98"/>
      <c r="H289" s="92"/>
      <c r="I289" s="92"/>
      <c r="J289" s="104"/>
      <c r="K289" s="104"/>
      <c r="L289" s="104"/>
      <c r="M289" s="42"/>
    </row>
    <row r="290" spans="2:13" s="97" customFormat="1" x14ac:dyDescent="0.25">
      <c r="B290" s="12" t="s">
        <v>285</v>
      </c>
      <c r="C290" s="37" t="s">
        <v>10</v>
      </c>
      <c r="D290" s="43">
        <v>2</v>
      </c>
      <c r="E290" s="92"/>
      <c r="F290" s="92"/>
      <c r="G290" s="98"/>
      <c r="H290" s="92"/>
      <c r="I290" s="92"/>
      <c r="J290" s="104"/>
      <c r="K290" s="104"/>
      <c r="L290" s="104"/>
      <c r="M290" s="42"/>
    </row>
    <row r="291" spans="2:13" s="97" customFormat="1" x14ac:dyDescent="0.25">
      <c r="B291" s="12" t="s">
        <v>286</v>
      </c>
      <c r="C291" s="37" t="s">
        <v>10</v>
      </c>
      <c r="D291" s="43">
        <v>0</v>
      </c>
      <c r="E291" s="92"/>
      <c r="F291" s="92"/>
      <c r="G291" s="98"/>
      <c r="H291" s="92"/>
      <c r="I291" s="92"/>
      <c r="J291" s="104"/>
      <c r="K291" s="104"/>
      <c r="L291" s="104"/>
      <c r="M291" s="42"/>
    </row>
    <row r="292" spans="2:13" s="97" customFormat="1" x14ac:dyDescent="0.25">
      <c r="B292" s="12" t="s">
        <v>287</v>
      </c>
      <c r="C292" s="37" t="s">
        <v>10</v>
      </c>
      <c r="D292" s="43">
        <v>0</v>
      </c>
      <c r="E292" s="92"/>
      <c r="F292" s="92"/>
      <c r="G292" s="98"/>
      <c r="H292" s="92"/>
      <c r="I292" s="92"/>
      <c r="J292" s="104"/>
      <c r="K292" s="104"/>
      <c r="L292" s="104"/>
      <c r="M292" s="42"/>
    </row>
    <row r="293" spans="2:13" s="97" customFormat="1" x14ac:dyDescent="0.25">
      <c r="B293" s="12" t="s">
        <v>288</v>
      </c>
      <c r="C293" s="37" t="s">
        <v>10</v>
      </c>
      <c r="D293" s="43">
        <v>2</v>
      </c>
      <c r="E293" s="92"/>
      <c r="F293" s="92"/>
      <c r="G293" s="98"/>
      <c r="H293" s="92"/>
      <c r="I293" s="92"/>
      <c r="J293" s="104"/>
      <c r="K293" s="104"/>
      <c r="L293" s="104"/>
      <c r="M293" s="42"/>
    </row>
    <row r="294" spans="2:13" s="97" customFormat="1" x14ac:dyDescent="0.25">
      <c r="B294" s="12" t="s">
        <v>289</v>
      </c>
      <c r="C294" s="37" t="s">
        <v>10</v>
      </c>
      <c r="D294" s="43">
        <v>2</v>
      </c>
      <c r="E294" s="92"/>
      <c r="F294" s="92"/>
      <c r="G294" s="98"/>
      <c r="H294" s="92"/>
      <c r="I294" s="92"/>
      <c r="J294" s="104"/>
      <c r="K294" s="104"/>
      <c r="L294" s="104"/>
      <c r="M294" s="42"/>
    </row>
    <row r="295" spans="2:13" s="97" customFormat="1" x14ac:dyDescent="0.25">
      <c r="B295" s="12" t="s">
        <v>290</v>
      </c>
      <c r="C295" s="37" t="s">
        <v>10</v>
      </c>
      <c r="D295" s="43">
        <v>2</v>
      </c>
      <c r="E295" s="92"/>
      <c r="F295" s="92"/>
      <c r="G295" s="98"/>
      <c r="H295" s="92"/>
      <c r="I295" s="92"/>
      <c r="J295" s="104"/>
      <c r="K295" s="104"/>
      <c r="L295" s="104"/>
      <c r="M295" s="42"/>
    </row>
    <row r="296" spans="2:13" s="97" customFormat="1" x14ac:dyDescent="0.25">
      <c r="B296" s="12" t="s">
        <v>291</v>
      </c>
      <c r="C296" s="37" t="s">
        <v>10</v>
      </c>
      <c r="D296" s="43">
        <v>0</v>
      </c>
      <c r="E296" s="92"/>
      <c r="F296" s="92"/>
      <c r="G296" s="98"/>
      <c r="H296" s="92"/>
      <c r="I296" s="92"/>
      <c r="J296" s="104"/>
      <c r="K296" s="104"/>
      <c r="L296" s="104"/>
      <c r="M296" s="42"/>
    </row>
    <row r="297" spans="2:13" s="97" customFormat="1" x14ac:dyDescent="0.25">
      <c r="B297" s="12" t="s">
        <v>292</v>
      </c>
      <c r="C297" s="37" t="s">
        <v>10</v>
      </c>
      <c r="D297" s="43">
        <v>0</v>
      </c>
      <c r="E297" s="92"/>
      <c r="F297" s="92"/>
      <c r="G297" s="98"/>
      <c r="H297" s="92"/>
      <c r="I297" s="92"/>
      <c r="J297" s="104"/>
      <c r="K297" s="104"/>
      <c r="L297" s="104"/>
      <c r="M297" s="42"/>
    </row>
    <row r="298" spans="2:13" s="97" customFormat="1" x14ac:dyDescent="0.25">
      <c r="B298" s="12" t="s">
        <v>293</v>
      </c>
      <c r="C298" s="37" t="s">
        <v>10</v>
      </c>
      <c r="D298" s="43">
        <v>0</v>
      </c>
      <c r="E298" s="92"/>
      <c r="F298" s="92"/>
      <c r="G298" s="98"/>
      <c r="H298" s="92"/>
      <c r="I298" s="92"/>
      <c r="J298" s="104"/>
      <c r="K298" s="104"/>
      <c r="L298" s="104"/>
      <c r="M298" s="42"/>
    </row>
    <row r="299" spans="2:13" s="97" customFormat="1" x14ac:dyDescent="0.25">
      <c r="B299" s="12" t="s">
        <v>294</v>
      </c>
      <c r="C299" s="37" t="s">
        <v>10</v>
      </c>
      <c r="D299" s="43">
        <v>2</v>
      </c>
      <c r="E299" s="92"/>
      <c r="F299" s="92"/>
      <c r="G299" s="98"/>
      <c r="H299" s="92"/>
      <c r="I299" s="92"/>
      <c r="J299" s="104"/>
      <c r="K299" s="104"/>
      <c r="L299" s="104"/>
      <c r="M299" s="42"/>
    </row>
    <row r="300" spans="2:13" s="97" customFormat="1" x14ac:dyDescent="0.25">
      <c r="B300" s="12" t="s">
        <v>295</v>
      </c>
      <c r="C300" s="37" t="s">
        <v>10</v>
      </c>
      <c r="D300" s="43">
        <v>0</v>
      </c>
      <c r="E300" s="92"/>
      <c r="F300" s="92"/>
      <c r="G300" s="98"/>
      <c r="H300" s="92"/>
      <c r="I300" s="92"/>
      <c r="J300" s="104"/>
      <c r="K300" s="104"/>
      <c r="L300" s="104"/>
      <c r="M300" s="42"/>
    </row>
    <row r="301" spans="2:13" s="97" customFormat="1" ht="18.75" x14ac:dyDescent="0.25">
      <c r="B301" s="101"/>
      <c r="C301" s="327" t="s">
        <v>603</v>
      </c>
      <c r="E301" s="92"/>
      <c r="F301" s="92"/>
      <c r="G301" s="79">
        <f>SUM(G8:G300)</f>
        <v>0</v>
      </c>
      <c r="H301" s="79">
        <f>SUM(H8:H300)</f>
        <v>0</v>
      </c>
      <c r="I301" s="79">
        <f>SUM(I8:I300)</f>
        <v>0</v>
      </c>
      <c r="M301" s="42"/>
    </row>
    <row r="302" spans="2:13" x14ac:dyDescent="0.25">
      <c r="B302" s="2"/>
      <c r="C302" s="96"/>
      <c r="D302" s="81"/>
      <c r="E302" s="81"/>
      <c r="F302" s="81"/>
    </row>
    <row r="303" spans="2:13" x14ac:dyDescent="0.25">
      <c r="B303" s="2"/>
      <c r="C303" s="96"/>
      <c r="D303" s="81"/>
      <c r="E303" s="81"/>
      <c r="F303" s="81"/>
    </row>
    <row r="304" spans="2:13" x14ac:dyDescent="0.25">
      <c r="B304" s="2"/>
      <c r="C304" s="96"/>
      <c r="D304" s="81"/>
      <c r="E304" s="81"/>
      <c r="F304" s="81"/>
    </row>
    <row r="305" spans="2:6" x14ac:dyDescent="0.25">
      <c r="B305" s="2"/>
      <c r="C305" s="96"/>
      <c r="D305" s="81"/>
      <c r="E305" s="81"/>
      <c r="F305" s="81"/>
    </row>
    <row r="306" spans="2:6" x14ac:dyDescent="0.25">
      <c r="B306" s="2"/>
      <c r="C306" s="96"/>
      <c r="D306" s="81"/>
      <c r="E306" s="81"/>
      <c r="F306" s="81"/>
    </row>
    <row r="307" spans="2:6" x14ac:dyDescent="0.25">
      <c r="B307" s="2"/>
      <c r="C307" s="96"/>
      <c r="D307" s="81"/>
      <c r="E307" s="81"/>
      <c r="F307" s="81"/>
    </row>
    <row r="308" spans="2:6" x14ac:dyDescent="0.25">
      <c r="B308" s="2"/>
      <c r="C308" s="96"/>
      <c r="D308" s="81"/>
      <c r="E308" s="81"/>
      <c r="F308" s="81"/>
    </row>
    <row r="309" spans="2:6" x14ac:dyDescent="0.25">
      <c r="B309" s="2"/>
      <c r="C309" s="96"/>
      <c r="D309" s="81"/>
      <c r="E309" s="81"/>
      <c r="F309" s="81"/>
    </row>
    <row r="310" spans="2:6" x14ac:dyDescent="0.25">
      <c r="B310" s="2"/>
      <c r="C310" s="96"/>
      <c r="D310" s="81"/>
      <c r="E310" s="81"/>
      <c r="F310" s="81"/>
    </row>
    <row r="311" spans="2:6" x14ac:dyDescent="0.25">
      <c r="B311" s="2"/>
      <c r="C311" s="96"/>
      <c r="D311" s="81"/>
      <c r="E311" s="81"/>
      <c r="F311" s="81"/>
    </row>
    <row r="312" spans="2:6" x14ac:dyDescent="0.25">
      <c r="B312" s="2"/>
      <c r="C312" s="96"/>
      <c r="D312" s="81"/>
      <c r="E312" s="81"/>
      <c r="F312" s="81"/>
    </row>
    <row r="313" spans="2:6" x14ac:dyDescent="0.25">
      <c r="B313" s="2"/>
      <c r="C313" s="96"/>
      <c r="D313" s="81"/>
      <c r="E313" s="81"/>
      <c r="F313" s="81"/>
    </row>
    <row r="314" spans="2:6" x14ac:dyDescent="0.25">
      <c r="B314" s="2"/>
      <c r="C314" s="96"/>
      <c r="D314" s="81"/>
      <c r="E314" s="81"/>
      <c r="F314" s="81"/>
    </row>
    <row r="315" spans="2:6" x14ac:dyDescent="0.25">
      <c r="B315" s="2"/>
      <c r="C315" s="96"/>
      <c r="D315" s="81"/>
      <c r="E315" s="81"/>
      <c r="F315" s="81"/>
    </row>
    <row r="316" spans="2:6" x14ac:dyDescent="0.25">
      <c r="B316" s="2"/>
      <c r="C316" s="96"/>
      <c r="D316" s="81"/>
      <c r="E316" s="81"/>
      <c r="F316" s="81"/>
    </row>
    <row r="317" spans="2:6" x14ac:dyDescent="0.25">
      <c r="B317" s="2"/>
      <c r="C317" s="96"/>
      <c r="D317" s="81"/>
      <c r="E317" s="81"/>
      <c r="F317" s="81"/>
    </row>
    <row r="318" spans="2:6" x14ac:dyDescent="0.25">
      <c r="B318" s="2"/>
      <c r="C318" s="96"/>
      <c r="D318" s="81"/>
      <c r="E318" s="81"/>
      <c r="F318" s="81"/>
    </row>
    <row r="319" spans="2:6" x14ac:dyDescent="0.25">
      <c r="B319" s="2"/>
      <c r="C319" s="96"/>
      <c r="D319" s="81"/>
      <c r="E319" s="81"/>
      <c r="F319" s="81"/>
    </row>
    <row r="320" spans="2:6" x14ac:dyDescent="0.25">
      <c r="B320" s="2"/>
      <c r="C320" s="96"/>
      <c r="D320" s="81"/>
      <c r="E320" s="81"/>
      <c r="F320" s="81"/>
    </row>
    <row r="321" spans="2:6" x14ac:dyDescent="0.25">
      <c r="B321" s="2"/>
      <c r="C321" s="96"/>
      <c r="D321" s="81"/>
      <c r="E321" s="81"/>
      <c r="F321" s="81"/>
    </row>
    <row r="322" spans="2:6" x14ac:dyDescent="0.25">
      <c r="B322" s="2"/>
      <c r="C322" s="96"/>
      <c r="D322" s="81"/>
      <c r="E322" s="81"/>
      <c r="F322" s="81"/>
    </row>
    <row r="323" spans="2:6" x14ac:dyDescent="0.25">
      <c r="B323" s="2"/>
      <c r="C323" s="96"/>
      <c r="D323" s="81"/>
      <c r="E323" s="81"/>
      <c r="F323" s="81"/>
    </row>
    <row r="324" spans="2:6" x14ac:dyDescent="0.25">
      <c r="B324" s="2"/>
      <c r="C324" s="96"/>
      <c r="D324" s="81"/>
      <c r="E324" s="81"/>
      <c r="F324" s="81"/>
    </row>
    <row r="325" spans="2:6" x14ac:dyDescent="0.25">
      <c r="B325" s="2"/>
      <c r="C325" s="96"/>
      <c r="D325" s="81"/>
      <c r="E325" s="81"/>
      <c r="F325" s="81"/>
    </row>
    <row r="326" spans="2:6" x14ac:dyDescent="0.25">
      <c r="B326" s="2"/>
      <c r="C326" s="96"/>
      <c r="D326" s="81"/>
      <c r="E326" s="81"/>
      <c r="F326" s="81"/>
    </row>
    <row r="327" spans="2:6" x14ac:dyDescent="0.25">
      <c r="B327" s="2"/>
      <c r="C327" s="96"/>
      <c r="D327" s="81"/>
      <c r="E327" s="81"/>
      <c r="F327" s="81"/>
    </row>
    <row r="328" spans="2:6" x14ac:dyDescent="0.25">
      <c r="B328" s="2"/>
      <c r="C328" s="96"/>
      <c r="D328" s="81"/>
      <c r="E328" s="81"/>
      <c r="F328" s="81"/>
    </row>
    <row r="329" spans="2:6" x14ac:dyDescent="0.25">
      <c r="B329" s="2"/>
      <c r="C329" s="96"/>
      <c r="D329" s="81"/>
      <c r="E329" s="81"/>
      <c r="F329" s="81"/>
    </row>
    <row r="330" spans="2:6" x14ac:dyDescent="0.25">
      <c r="B330" s="2"/>
      <c r="C330" s="96"/>
      <c r="D330" s="81"/>
      <c r="E330" s="81"/>
      <c r="F330" s="81"/>
    </row>
    <row r="331" spans="2:6" x14ac:dyDescent="0.25">
      <c r="B331" s="2"/>
      <c r="C331" s="96"/>
      <c r="D331" s="81"/>
      <c r="E331" s="81"/>
      <c r="F331" s="81"/>
    </row>
    <row r="332" spans="2:6" x14ac:dyDescent="0.25">
      <c r="B332" s="2"/>
      <c r="C332" s="96"/>
      <c r="D332" s="81"/>
      <c r="E332" s="81"/>
      <c r="F332" s="81"/>
    </row>
    <row r="333" spans="2:6" x14ac:dyDescent="0.25">
      <c r="B333" s="2"/>
      <c r="C333" s="96"/>
      <c r="D333" s="81"/>
      <c r="E333" s="81"/>
      <c r="F333" s="81"/>
    </row>
  </sheetData>
  <autoFilter ref="C1:D333"/>
  <mergeCells count="11">
    <mergeCell ref="G4:I4"/>
    <mergeCell ref="J4:L4"/>
    <mergeCell ref="B274:C274"/>
    <mergeCell ref="B3:D3"/>
    <mergeCell ref="B1:D1"/>
    <mergeCell ref="B2:D2"/>
    <mergeCell ref="B239:C239"/>
    <mergeCell ref="B253:C253"/>
    <mergeCell ref="B53:C54"/>
    <mergeCell ref="B101:C102"/>
    <mergeCell ref="B175:B176"/>
  </mergeCells>
  <pageMargins left="0.70866141732283472" right="0.70866141732283472" top="0.39370078740157483" bottom="0.62992125984251968" header="0.31496062992125984" footer="0.31496062992125984"/>
  <pageSetup scale="80" orientation="portrait" blackAndWhite="1" r:id="rId1"/>
  <rowBreaks count="1" manualBreakCount="1">
    <brk id="6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45"/>
  <sheetViews>
    <sheetView view="pageBreakPreview" topLeftCell="A144" zoomScale="120" zoomScaleNormal="90" zoomScaleSheetLayoutView="120" workbookViewId="0">
      <selection activeCell="F156" sqref="F156"/>
    </sheetView>
  </sheetViews>
  <sheetFormatPr baseColWidth="10" defaultColWidth="10.7109375" defaultRowHeight="15" x14ac:dyDescent="0.25"/>
  <cols>
    <col min="1" max="1" width="1.85546875" customWidth="1"/>
    <col min="2" max="2" width="41.28515625" style="116" bestFit="1" customWidth="1"/>
    <col min="3" max="3" width="29.42578125" style="7" customWidth="1"/>
    <col min="4" max="4" width="41.5703125" style="7" customWidth="1"/>
    <col min="5" max="5" width="13.85546875" style="7" customWidth="1"/>
    <col min="6" max="6" width="6.85546875" style="8" customWidth="1"/>
    <col min="7" max="8" width="4.140625" style="8" hidden="1" customWidth="1"/>
    <col min="9" max="9" width="7.42578125" style="8" hidden="1" customWidth="1"/>
    <col min="10" max="10" width="5.85546875" style="8" hidden="1" customWidth="1"/>
    <col min="11" max="11" width="6.5703125" style="8" hidden="1" customWidth="1"/>
    <col min="12" max="12" width="8.42578125" style="7" hidden="1" customWidth="1"/>
    <col min="13" max="13" width="6.85546875" style="7" hidden="1" customWidth="1"/>
    <col min="14" max="14" width="6.42578125" style="7" hidden="1" customWidth="1"/>
    <col min="15" max="15" width="22.140625" style="8" hidden="1" customWidth="1"/>
    <col min="16" max="16" width="30.5703125" customWidth="1"/>
  </cols>
  <sheetData>
    <row r="1" spans="2:15" s="7" customFormat="1" ht="21.75" customHeight="1" x14ac:dyDescent="0.2">
      <c r="B1" s="428" t="s">
        <v>735</v>
      </c>
      <c r="C1" s="428"/>
      <c r="D1" s="428"/>
      <c r="E1" s="279"/>
      <c r="F1" s="279"/>
      <c r="G1" s="175"/>
      <c r="H1" s="175"/>
      <c r="I1" s="8"/>
      <c r="J1" s="8"/>
      <c r="K1" s="8"/>
      <c r="O1" s="8"/>
    </row>
    <row r="2" spans="2:15" s="7" customFormat="1" ht="15" customHeight="1" x14ac:dyDescent="0.2">
      <c r="B2" s="428"/>
      <c r="C2" s="428"/>
      <c r="D2" s="428"/>
      <c r="E2" s="279"/>
      <c r="F2" s="279"/>
      <c r="G2" s="175"/>
      <c r="H2" s="175"/>
      <c r="I2" s="548" t="s">
        <v>624</v>
      </c>
      <c r="J2" s="548"/>
      <c r="K2" s="548"/>
      <c r="L2" s="548"/>
      <c r="M2" s="548"/>
      <c r="N2" s="548"/>
      <c r="O2" s="8"/>
    </row>
    <row r="3" spans="2:15" s="7" customFormat="1" ht="15" customHeight="1" x14ac:dyDescent="0.2">
      <c r="B3" s="551" t="s">
        <v>844</v>
      </c>
      <c r="C3" s="551"/>
      <c r="D3" s="551"/>
      <c r="E3" s="279"/>
      <c r="F3" s="279"/>
      <c r="G3" s="175"/>
      <c r="H3" s="175"/>
      <c r="I3" s="548"/>
      <c r="J3" s="548"/>
      <c r="K3" s="548"/>
      <c r="L3" s="548"/>
      <c r="M3" s="548"/>
      <c r="N3" s="548"/>
      <c r="O3" s="8"/>
    </row>
    <row r="4" spans="2:15" s="7" customFormat="1" ht="15" customHeight="1" thickBot="1" x14ac:dyDescent="0.25">
      <c r="B4" s="551"/>
      <c r="C4" s="551"/>
      <c r="D4" s="551"/>
      <c r="E4" s="280"/>
      <c r="F4" s="280"/>
      <c r="G4" s="234"/>
      <c r="H4" s="234"/>
      <c r="I4" s="549"/>
      <c r="J4" s="549"/>
      <c r="K4" s="549"/>
      <c r="L4" s="549"/>
      <c r="M4" s="549"/>
      <c r="N4" s="549"/>
      <c r="O4" s="8"/>
    </row>
    <row r="5" spans="2:15" ht="28.5" customHeight="1" thickBot="1" x14ac:dyDescent="0.3">
      <c r="B5" s="302" t="s">
        <v>297</v>
      </c>
      <c r="C5" s="117" t="s">
        <v>298</v>
      </c>
      <c r="D5" s="118" t="s">
        <v>2</v>
      </c>
      <c r="E5" s="117" t="s">
        <v>299</v>
      </c>
      <c r="F5" s="117" t="s">
        <v>695</v>
      </c>
      <c r="G5" s="117" t="s">
        <v>5</v>
      </c>
      <c r="H5" s="119" t="s">
        <v>6</v>
      </c>
      <c r="I5" s="114" t="s">
        <v>596</v>
      </c>
      <c r="J5" s="114" t="s">
        <v>597</v>
      </c>
      <c r="K5" s="114" t="s">
        <v>598</v>
      </c>
      <c r="L5" s="114" t="s">
        <v>596</v>
      </c>
      <c r="M5" s="114" t="s">
        <v>597</v>
      </c>
      <c r="N5" s="120" t="s">
        <v>598</v>
      </c>
      <c r="O5" s="121" t="s">
        <v>620</v>
      </c>
    </row>
    <row r="6" spans="2:15" ht="108.75" customHeight="1" x14ac:dyDescent="0.25">
      <c r="B6" s="500" t="s">
        <v>300</v>
      </c>
      <c r="C6" s="371" t="s">
        <v>301</v>
      </c>
      <c r="D6" s="251" t="s">
        <v>302</v>
      </c>
      <c r="E6" s="519" t="s">
        <v>14</v>
      </c>
      <c r="F6" s="520">
        <v>0</v>
      </c>
      <c r="G6" s="521"/>
      <c r="H6" s="516"/>
      <c r="I6" s="440"/>
      <c r="J6" s="440"/>
      <c r="K6" s="461"/>
      <c r="L6" s="461"/>
      <c r="M6" s="461"/>
      <c r="N6" s="458"/>
      <c r="O6" s="542"/>
    </row>
    <row r="7" spans="2:15" ht="39.75" customHeight="1" x14ac:dyDescent="0.25">
      <c r="B7" s="500"/>
      <c r="C7" s="367"/>
      <c r="D7" s="251" t="s">
        <v>303</v>
      </c>
      <c r="E7" s="489"/>
      <c r="F7" s="514"/>
      <c r="G7" s="487"/>
      <c r="H7" s="488"/>
      <c r="I7" s="441"/>
      <c r="J7" s="441"/>
      <c r="K7" s="462"/>
      <c r="L7" s="462"/>
      <c r="M7" s="462"/>
      <c r="N7" s="459"/>
      <c r="O7" s="542"/>
    </row>
    <row r="8" spans="2:15" ht="39.75" customHeight="1" x14ac:dyDescent="0.25">
      <c r="B8" s="500"/>
      <c r="C8" s="363"/>
      <c r="D8" s="251" t="s">
        <v>304</v>
      </c>
      <c r="E8" s="476"/>
      <c r="F8" s="506"/>
      <c r="G8" s="480"/>
      <c r="H8" s="474"/>
      <c r="I8" s="442"/>
      <c r="J8" s="442"/>
      <c r="K8" s="463"/>
      <c r="L8" s="463"/>
      <c r="M8" s="463"/>
      <c r="N8" s="460"/>
      <c r="O8" s="542"/>
    </row>
    <row r="9" spans="2:15" x14ac:dyDescent="0.25">
      <c r="B9" s="515" t="s">
        <v>305</v>
      </c>
      <c r="C9" s="362" t="s">
        <v>306</v>
      </c>
      <c r="D9" s="362" t="s">
        <v>307</v>
      </c>
      <c r="E9" s="475" t="s">
        <v>14</v>
      </c>
      <c r="F9" s="505">
        <v>2</v>
      </c>
      <c r="G9" s="479"/>
      <c r="H9" s="473"/>
      <c r="I9" s="440"/>
      <c r="J9" s="440"/>
      <c r="K9" s="440"/>
      <c r="L9" s="440"/>
      <c r="M9" s="440"/>
      <c r="N9" s="443"/>
      <c r="O9" s="435" t="s">
        <v>626</v>
      </c>
    </row>
    <row r="10" spans="2:15" ht="27" customHeight="1" x14ac:dyDescent="0.25">
      <c r="B10" s="515"/>
      <c r="C10" s="363"/>
      <c r="D10" s="363"/>
      <c r="E10" s="476"/>
      <c r="F10" s="506"/>
      <c r="G10" s="480"/>
      <c r="H10" s="474"/>
      <c r="I10" s="442"/>
      <c r="J10" s="442"/>
      <c r="K10" s="442"/>
      <c r="L10" s="442"/>
      <c r="M10" s="442"/>
      <c r="N10" s="445"/>
      <c r="O10" s="436"/>
    </row>
    <row r="11" spans="2:15" x14ac:dyDescent="0.25">
      <c r="B11" s="515" t="s">
        <v>308</v>
      </c>
      <c r="C11" s="484" t="s">
        <v>309</v>
      </c>
      <c r="D11" s="362" t="s">
        <v>310</v>
      </c>
      <c r="E11" s="475" t="s">
        <v>14</v>
      </c>
      <c r="F11" s="505">
        <v>2</v>
      </c>
      <c r="G11" s="479"/>
      <c r="H11" s="473"/>
      <c r="I11" s="440"/>
      <c r="J11" s="440"/>
      <c r="K11" s="440"/>
      <c r="L11" s="440"/>
      <c r="M11" s="440"/>
      <c r="N11" s="443"/>
      <c r="O11" s="435" t="s">
        <v>627</v>
      </c>
    </row>
    <row r="12" spans="2:15" ht="24.75" customHeight="1" x14ac:dyDescent="0.25">
      <c r="B12" s="515"/>
      <c r="C12" s="486"/>
      <c r="D12" s="363"/>
      <c r="E12" s="476"/>
      <c r="F12" s="506"/>
      <c r="G12" s="480"/>
      <c r="H12" s="474"/>
      <c r="I12" s="442"/>
      <c r="J12" s="442"/>
      <c r="K12" s="442"/>
      <c r="L12" s="442"/>
      <c r="M12" s="442"/>
      <c r="N12" s="445"/>
      <c r="O12" s="436"/>
    </row>
    <row r="13" spans="2:15" ht="64.5" customHeight="1" x14ac:dyDescent="0.25">
      <c r="B13" s="498" t="s">
        <v>311</v>
      </c>
      <c r="C13" s="383" t="s">
        <v>312</v>
      </c>
      <c r="D13" s="281" t="s">
        <v>313</v>
      </c>
      <c r="E13" s="475" t="s">
        <v>14</v>
      </c>
      <c r="F13" s="505">
        <v>0</v>
      </c>
      <c r="G13" s="479"/>
      <c r="H13" s="473"/>
      <c r="I13" s="440"/>
      <c r="J13" s="440"/>
      <c r="K13" s="440"/>
      <c r="L13" s="440"/>
      <c r="M13" s="440"/>
      <c r="N13" s="443"/>
      <c r="O13" s="435" t="s">
        <v>648</v>
      </c>
    </row>
    <row r="14" spans="2:15" ht="88.5" customHeight="1" thickBot="1" x14ac:dyDescent="0.3">
      <c r="B14" s="499"/>
      <c r="C14" s="383"/>
      <c r="D14" s="282" t="s">
        <v>314</v>
      </c>
      <c r="E14" s="476"/>
      <c r="F14" s="514"/>
      <c r="G14" s="487"/>
      <c r="H14" s="488"/>
      <c r="I14" s="442"/>
      <c r="J14" s="442"/>
      <c r="K14" s="442"/>
      <c r="L14" s="442"/>
      <c r="M14" s="442"/>
      <c r="N14" s="445"/>
      <c r="O14" s="436"/>
    </row>
    <row r="15" spans="2:15" ht="110.25" customHeight="1" x14ac:dyDescent="0.25">
      <c r="B15" s="500" t="s">
        <v>315</v>
      </c>
      <c r="C15" s="383" t="s">
        <v>316</v>
      </c>
      <c r="D15" s="383" t="s">
        <v>317</v>
      </c>
      <c r="E15" s="512" t="s">
        <v>10</v>
      </c>
      <c r="F15" s="522">
        <v>0</v>
      </c>
      <c r="G15" s="497"/>
      <c r="H15" s="497"/>
      <c r="I15" s="440"/>
      <c r="J15" s="440"/>
      <c r="K15" s="440"/>
      <c r="L15" s="440"/>
      <c r="M15" s="440"/>
      <c r="N15" s="443"/>
      <c r="O15" s="429" t="s">
        <v>655</v>
      </c>
    </row>
    <row r="16" spans="2:15" ht="41.25" customHeight="1" x14ac:dyDescent="0.25">
      <c r="B16" s="500"/>
      <c r="C16" s="383"/>
      <c r="D16" s="383"/>
      <c r="E16" s="513"/>
      <c r="F16" s="522"/>
      <c r="G16" s="497"/>
      <c r="H16" s="497"/>
      <c r="I16" s="442"/>
      <c r="J16" s="442"/>
      <c r="K16" s="442"/>
      <c r="L16" s="442"/>
      <c r="M16" s="442"/>
      <c r="N16" s="445"/>
      <c r="O16" s="436"/>
    </row>
    <row r="17" spans="2:15" s="116" customFormat="1" ht="12.75" customHeight="1" x14ac:dyDescent="0.2">
      <c r="B17" s="517" t="s">
        <v>318</v>
      </c>
      <c r="C17" s="517"/>
      <c r="D17" s="517"/>
      <c r="E17" s="293"/>
      <c r="F17" s="265"/>
      <c r="G17" s="160"/>
      <c r="H17" s="161"/>
      <c r="I17" s="115"/>
      <c r="J17" s="115"/>
      <c r="K17" s="115"/>
      <c r="O17" s="115"/>
    </row>
    <row r="18" spans="2:15" s="116" customFormat="1" x14ac:dyDescent="0.2">
      <c r="B18" s="518"/>
      <c r="C18" s="518"/>
      <c r="D18" s="518"/>
      <c r="E18" s="267"/>
      <c r="F18" s="236"/>
      <c r="G18" s="158"/>
      <c r="H18" s="159"/>
      <c r="I18" s="115"/>
      <c r="J18" s="115"/>
      <c r="K18" s="115"/>
      <c r="O18" s="115"/>
    </row>
    <row r="19" spans="2:15" ht="62.25" customHeight="1" x14ac:dyDescent="0.25">
      <c r="B19" s="498" t="s">
        <v>319</v>
      </c>
      <c r="C19" s="383" t="s">
        <v>320</v>
      </c>
      <c r="D19" s="383" t="s">
        <v>321</v>
      </c>
      <c r="E19" s="475" t="s">
        <v>14</v>
      </c>
      <c r="F19" s="477" t="s">
        <v>6</v>
      </c>
      <c r="G19" s="479"/>
      <c r="H19" s="473"/>
      <c r="I19" s="446"/>
      <c r="J19" s="446"/>
      <c r="K19" s="446"/>
      <c r="L19" s="446"/>
      <c r="M19" s="446"/>
      <c r="N19" s="449"/>
      <c r="O19" s="429" t="s">
        <v>6</v>
      </c>
    </row>
    <row r="20" spans="2:15" ht="59.25" customHeight="1" thickBot="1" x14ac:dyDescent="0.3">
      <c r="B20" s="499"/>
      <c r="C20" s="383"/>
      <c r="D20" s="383"/>
      <c r="E20" s="476"/>
      <c r="F20" s="478"/>
      <c r="G20" s="480"/>
      <c r="H20" s="474"/>
      <c r="I20" s="448"/>
      <c r="J20" s="448"/>
      <c r="K20" s="448"/>
      <c r="L20" s="448"/>
      <c r="M20" s="448"/>
      <c r="N20" s="451"/>
      <c r="O20" s="431"/>
    </row>
    <row r="21" spans="2:15" ht="24.75" customHeight="1" x14ac:dyDescent="0.25">
      <c r="B21" s="498" t="s">
        <v>319</v>
      </c>
      <c r="C21" s="362" t="s">
        <v>322</v>
      </c>
      <c r="D21" s="283" t="s">
        <v>323</v>
      </c>
      <c r="E21" s="481" t="s">
        <v>10</v>
      </c>
      <c r="F21" s="477" t="s">
        <v>6</v>
      </c>
      <c r="G21" s="479"/>
      <c r="H21" s="473"/>
      <c r="I21" s="455"/>
      <c r="J21" s="455"/>
      <c r="K21" s="455"/>
      <c r="L21" s="455"/>
      <c r="M21" s="455"/>
      <c r="N21" s="452"/>
      <c r="O21" s="429" t="s">
        <v>6</v>
      </c>
    </row>
    <row r="22" spans="2:15" ht="24" customHeight="1" x14ac:dyDescent="0.25">
      <c r="B22" s="523"/>
      <c r="C22" s="367"/>
      <c r="D22" s="283" t="s">
        <v>324</v>
      </c>
      <c r="E22" s="482"/>
      <c r="F22" s="493"/>
      <c r="G22" s="487"/>
      <c r="H22" s="488"/>
      <c r="I22" s="456"/>
      <c r="J22" s="456"/>
      <c r="K22" s="456"/>
      <c r="L22" s="456"/>
      <c r="M22" s="456"/>
      <c r="N22" s="453"/>
      <c r="O22" s="430"/>
    </row>
    <row r="23" spans="2:15" ht="78" customHeight="1" x14ac:dyDescent="0.25">
      <c r="B23" s="499"/>
      <c r="C23" s="363"/>
      <c r="D23" s="247" t="s">
        <v>325</v>
      </c>
      <c r="E23" s="483"/>
      <c r="F23" s="478"/>
      <c r="G23" s="480"/>
      <c r="H23" s="474"/>
      <c r="I23" s="457"/>
      <c r="J23" s="457"/>
      <c r="K23" s="457"/>
      <c r="L23" s="457"/>
      <c r="M23" s="457"/>
      <c r="N23" s="454"/>
      <c r="O23" s="431"/>
    </row>
    <row r="24" spans="2:15" ht="15" customHeight="1" x14ac:dyDescent="0.25">
      <c r="B24" s="517" t="s">
        <v>326</v>
      </c>
      <c r="C24" s="517"/>
      <c r="D24" s="517"/>
      <c r="E24" s="266"/>
      <c r="F24" s="235"/>
      <c r="G24" s="156"/>
      <c r="H24" s="157"/>
      <c r="O24" s="122"/>
    </row>
    <row r="25" spans="2:15" ht="15.75" thickBot="1" x14ac:dyDescent="0.3">
      <c r="B25" s="524"/>
      <c r="C25" s="524"/>
      <c r="D25" s="524"/>
      <c r="E25" s="293"/>
      <c r="F25" s="265"/>
      <c r="G25" s="160"/>
      <c r="H25" s="161"/>
      <c r="O25" s="122"/>
    </row>
    <row r="26" spans="2:15" ht="39" x14ac:dyDescent="0.25">
      <c r="B26" s="498" t="s">
        <v>327</v>
      </c>
      <c r="C26" s="383" t="s">
        <v>328</v>
      </c>
      <c r="D26" s="284" t="s">
        <v>329</v>
      </c>
      <c r="E26" s="519" t="s">
        <v>14</v>
      </c>
      <c r="F26" s="477" t="s">
        <v>6</v>
      </c>
      <c r="G26" s="479"/>
      <c r="H26" s="473"/>
      <c r="I26" s="455"/>
      <c r="J26" s="455"/>
      <c r="K26" s="455"/>
      <c r="L26" s="455"/>
      <c r="M26" s="455"/>
      <c r="N26" s="452"/>
      <c r="O26" s="429" t="s">
        <v>6</v>
      </c>
    </row>
    <row r="27" spans="2:15" x14ac:dyDescent="0.25">
      <c r="B27" s="523"/>
      <c r="C27" s="383"/>
      <c r="D27" s="367" t="s">
        <v>330</v>
      </c>
      <c r="E27" s="489"/>
      <c r="F27" s="493"/>
      <c r="G27" s="487"/>
      <c r="H27" s="488"/>
      <c r="I27" s="456"/>
      <c r="J27" s="456"/>
      <c r="K27" s="456"/>
      <c r="L27" s="456"/>
      <c r="M27" s="456"/>
      <c r="N27" s="453"/>
      <c r="O27" s="430"/>
    </row>
    <row r="28" spans="2:15" ht="60" customHeight="1" thickBot="1" x14ac:dyDescent="0.3">
      <c r="B28" s="499"/>
      <c r="C28" s="383"/>
      <c r="D28" s="363"/>
      <c r="E28" s="476"/>
      <c r="F28" s="478"/>
      <c r="G28" s="480"/>
      <c r="H28" s="474"/>
      <c r="I28" s="457"/>
      <c r="J28" s="457"/>
      <c r="K28" s="457"/>
      <c r="L28" s="457"/>
      <c r="M28" s="457"/>
      <c r="N28" s="454"/>
      <c r="O28" s="431"/>
    </row>
    <row r="29" spans="2:15" x14ac:dyDescent="0.25">
      <c r="B29" s="525" t="s">
        <v>331</v>
      </c>
      <c r="C29" s="528" t="s">
        <v>332</v>
      </c>
      <c r="D29" s="286" t="s">
        <v>323</v>
      </c>
      <c r="E29" s="481" t="s">
        <v>10</v>
      </c>
      <c r="F29" s="477" t="s">
        <v>6</v>
      </c>
      <c r="G29" s="479"/>
      <c r="H29" s="473"/>
      <c r="I29" s="446"/>
      <c r="J29" s="446"/>
      <c r="K29" s="446"/>
      <c r="L29" s="446"/>
      <c r="M29" s="446"/>
      <c r="N29" s="449"/>
      <c r="O29" s="429" t="s">
        <v>6</v>
      </c>
    </row>
    <row r="30" spans="2:15" ht="26.25" x14ac:dyDescent="0.25">
      <c r="B30" s="526"/>
      <c r="C30" s="528"/>
      <c r="D30" s="284" t="s">
        <v>333</v>
      </c>
      <c r="E30" s="482"/>
      <c r="F30" s="493"/>
      <c r="G30" s="487"/>
      <c r="H30" s="488"/>
      <c r="I30" s="447"/>
      <c r="J30" s="447"/>
      <c r="K30" s="447"/>
      <c r="L30" s="447"/>
      <c r="M30" s="447"/>
      <c r="N30" s="450"/>
      <c r="O30" s="430"/>
    </row>
    <row r="31" spans="2:15" ht="65.25" customHeight="1" thickBot="1" x14ac:dyDescent="0.3">
      <c r="B31" s="527"/>
      <c r="C31" s="528"/>
      <c r="D31" s="287" t="s">
        <v>334</v>
      </c>
      <c r="E31" s="483"/>
      <c r="F31" s="478"/>
      <c r="G31" s="480"/>
      <c r="H31" s="474"/>
      <c r="I31" s="448"/>
      <c r="J31" s="448"/>
      <c r="K31" s="448"/>
      <c r="L31" s="448"/>
      <c r="M31" s="448"/>
      <c r="N31" s="451"/>
      <c r="O31" s="431"/>
    </row>
    <row r="32" spans="2:15" x14ac:dyDescent="0.25">
      <c r="B32" s="525" t="s">
        <v>327</v>
      </c>
      <c r="C32" s="528" t="s">
        <v>335</v>
      </c>
      <c r="D32" s="247" t="s">
        <v>336</v>
      </c>
      <c r="E32" s="481" t="s">
        <v>10</v>
      </c>
      <c r="F32" s="477" t="s">
        <v>6</v>
      </c>
      <c r="G32" s="479"/>
      <c r="H32" s="473"/>
      <c r="I32" s="446"/>
      <c r="J32" s="446"/>
      <c r="K32" s="446"/>
      <c r="L32" s="446"/>
      <c r="M32" s="446"/>
      <c r="N32" s="449"/>
      <c r="O32" s="429" t="s">
        <v>6</v>
      </c>
    </row>
    <row r="33" spans="2:16" ht="38.25" x14ac:dyDescent="0.25">
      <c r="B33" s="526"/>
      <c r="C33" s="528"/>
      <c r="D33" s="247" t="s">
        <v>337</v>
      </c>
      <c r="E33" s="482"/>
      <c r="F33" s="493"/>
      <c r="G33" s="487"/>
      <c r="H33" s="488"/>
      <c r="I33" s="447"/>
      <c r="J33" s="447"/>
      <c r="K33" s="447"/>
      <c r="L33" s="447"/>
      <c r="M33" s="447"/>
      <c r="N33" s="450"/>
      <c r="O33" s="430"/>
    </row>
    <row r="34" spans="2:16" ht="37.5" customHeight="1" x14ac:dyDescent="0.25">
      <c r="B34" s="527"/>
      <c r="C34" s="528"/>
      <c r="D34" s="247" t="s">
        <v>338</v>
      </c>
      <c r="E34" s="483"/>
      <c r="F34" s="478"/>
      <c r="G34" s="480"/>
      <c r="H34" s="474"/>
      <c r="I34" s="448"/>
      <c r="J34" s="448"/>
      <c r="K34" s="448"/>
      <c r="L34" s="448"/>
      <c r="M34" s="448"/>
      <c r="N34" s="451"/>
      <c r="O34" s="431"/>
    </row>
    <row r="35" spans="2:16" ht="15" customHeight="1" x14ac:dyDescent="0.25">
      <c r="B35" s="517" t="s">
        <v>339</v>
      </c>
      <c r="C35" s="517"/>
      <c r="D35" s="517"/>
      <c r="E35" s="266"/>
      <c r="F35" s="235"/>
      <c r="G35" s="156"/>
      <c r="H35" s="157"/>
      <c r="O35" s="122"/>
    </row>
    <row r="36" spans="2:16" ht="8.25" customHeight="1" thickBot="1" x14ac:dyDescent="0.3">
      <c r="B36" s="524"/>
      <c r="C36" s="524"/>
      <c r="D36" s="524"/>
      <c r="E36" s="293"/>
      <c r="F36" s="265"/>
      <c r="G36" s="160"/>
      <c r="H36" s="161"/>
      <c r="O36" s="122"/>
    </row>
    <row r="37" spans="2:16" ht="51.75" customHeight="1" x14ac:dyDescent="0.25">
      <c r="B37" s="515" t="s">
        <v>340</v>
      </c>
      <c r="C37" s="362" t="s">
        <v>341</v>
      </c>
      <c r="D37" s="283" t="s">
        <v>342</v>
      </c>
      <c r="E37" s="481" t="s">
        <v>10</v>
      </c>
      <c r="F37" s="505" t="s">
        <v>6</v>
      </c>
      <c r="G37" s="479"/>
      <c r="H37" s="473"/>
      <c r="I37" s="440"/>
      <c r="J37" s="440"/>
      <c r="K37" s="440"/>
      <c r="L37" s="440"/>
      <c r="M37" s="440"/>
      <c r="N37" s="443"/>
      <c r="O37" s="429" t="s">
        <v>682</v>
      </c>
    </row>
    <row r="38" spans="2:16" ht="23.25" customHeight="1" x14ac:dyDescent="0.25">
      <c r="B38" s="515"/>
      <c r="C38" s="363"/>
      <c r="D38" s="288" t="s">
        <v>343</v>
      </c>
      <c r="E38" s="483"/>
      <c r="F38" s="506"/>
      <c r="G38" s="480"/>
      <c r="H38" s="474"/>
      <c r="I38" s="442"/>
      <c r="J38" s="442"/>
      <c r="K38" s="442"/>
      <c r="L38" s="442"/>
      <c r="M38" s="442"/>
      <c r="N38" s="445"/>
      <c r="O38" s="431"/>
    </row>
    <row r="39" spans="2:16" ht="51" customHeight="1" x14ac:dyDescent="0.25">
      <c r="B39" s="515" t="s">
        <v>340</v>
      </c>
      <c r="C39" s="529" t="s">
        <v>344</v>
      </c>
      <c r="D39" s="362" t="s">
        <v>345</v>
      </c>
      <c r="E39" s="475" t="s">
        <v>14</v>
      </c>
      <c r="F39" s="505" t="s">
        <v>6</v>
      </c>
      <c r="G39" s="479"/>
      <c r="H39" s="473"/>
      <c r="I39" s="440"/>
      <c r="J39" s="440"/>
      <c r="K39" s="440"/>
      <c r="L39" s="440"/>
      <c r="M39" s="440"/>
      <c r="N39" s="443"/>
      <c r="O39" s="429"/>
    </row>
    <row r="40" spans="2:16" ht="26.25" customHeight="1" x14ac:dyDescent="0.25">
      <c r="B40" s="515"/>
      <c r="C40" s="530"/>
      <c r="D40" s="363"/>
      <c r="E40" s="476"/>
      <c r="F40" s="506"/>
      <c r="G40" s="480"/>
      <c r="H40" s="474"/>
      <c r="I40" s="442"/>
      <c r="J40" s="442"/>
      <c r="K40" s="442"/>
      <c r="L40" s="442"/>
      <c r="M40" s="442"/>
      <c r="N40" s="445"/>
      <c r="O40" s="431"/>
    </row>
    <row r="41" spans="2:16" ht="55.5" customHeight="1" x14ac:dyDescent="0.25">
      <c r="B41" s="515" t="s">
        <v>340</v>
      </c>
      <c r="C41" s="383" t="s">
        <v>346</v>
      </c>
      <c r="D41" s="284" t="s">
        <v>347</v>
      </c>
      <c r="E41" s="475" t="s">
        <v>14</v>
      </c>
      <c r="F41" s="505" t="s">
        <v>6</v>
      </c>
      <c r="G41" s="479"/>
      <c r="H41" s="473"/>
      <c r="I41" s="440"/>
      <c r="J41" s="440"/>
      <c r="K41" s="440"/>
      <c r="L41" s="440"/>
      <c r="M41" s="440"/>
      <c r="N41" s="443"/>
      <c r="O41" s="429"/>
    </row>
    <row r="42" spans="2:16" ht="39" x14ac:dyDescent="0.25">
      <c r="B42" s="515"/>
      <c r="C42" s="383"/>
      <c r="D42" s="284" t="s">
        <v>348</v>
      </c>
      <c r="E42" s="476"/>
      <c r="F42" s="506"/>
      <c r="G42" s="480"/>
      <c r="H42" s="474"/>
      <c r="I42" s="442"/>
      <c r="J42" s="442"/>
      <c r="K42" s="442"/>
      <c r="L42" s="442"/>
      <c r="M42" s="442"/>
      <c r="N42" s="445"/>
      <c r="O42" s="431"/>
    </row>
    <row r="43" spans="2:16" ht="44.25" customHeight="1" x14ac:dyDescent="0.25">
      <c r="B43" s="515" t="s">
        <v>340</v>
      </c>
      <c r="C43" s="529" t="s">
        <v>349</v>
      </c>
      <c r="D43" s="362" t="s">
        <v>350</v>
      </c>
      <c r="E43" s="531" t="s">
        <v>58</v>
      </c>
      <c r="F43" s="505" t="s">
        <v>6</v>
      </c>
      <c r="G43" s="479"/>
      <c r="H43" s="473"/>
      <c r="I43" s="440"/>
      <c r="J43" s="440"/>
      <c r="K43" s="440"/>
      <c r="L43" s="440"/>
      <c r="M43" s="440"/>
      <c r="N43" s="443"/>
      <c r="O43" s="429" t="s">
        <v>693</v>
      </c>
    </row>
    <row r="44" spans="2:16" ht="107.25" customHeight="1" x14ac:dyDescent="0.25">
      <c r="B44" s="515"/>
      <c r="C44" s="530"/>
      <c r="D44" s="363"/>
      <c r="E44" s="532"/>
      <c r="F44" s="506"/>
      <c r="G44" s="480"/>
      <c r="H44" s="474"/>
      <c r="I44" s="442"/>
      <c r="J44" s="442"/>
      <c r="K44" s="442"/>
      <c r="L44" s="442"/>
      <c r="M44" s="442"/>
      <c r="N44" s="445"/>
      <c r="O44" s="431"/>
    </row>
    <row r="45" spans="2:16" ht="38.25" customHeight="1" x14ac:dyDescent="0.25">
      <c r="B45" s="534" t="s">
        <v>351</v>
      </c>
      <c r="C45" s="535"/>
      <c r="D45" s="535"/>
      <c r="E45" s="535"/>
      <c r="F45" s="535"/>
      <c r="G45" s="178"/>
      <c r="H45" s="179"/>
      <c r="O45" s="122"/>
    </row>
    <row r="46" spans="2:16" ht="21.75" customHeight="1" x14ac:dyDescent="0.25">
      <c r="B46" s="422" t="s">
        <v>352</v>
      </c>
      <c r="C46" s="423"/>
      <c r="D46" s="423"/>
      <c r="E46" s="294"/>
      <c r="F46" s="295"/>
      <c r="G46" s="162"/>
      <c r="H46" s="163"/>
      <c r="O46" s="122"/>
    </row>
    <row r="47" spans="2:16" ht="27" customHeight="1" x14ac:dyDescent="0.25">
      <c r="B47" s="424"/>
      <c r="C47" s="425"/>
      <c r="D47" s="425"/>
      <c r="E47" s="296"/>
      <c r="F47" s="297"/>
      <c r="G47" s="164"/>
      <c r="H47" s="165"/>
      <c r="O47" s="122"/>
    </row>
    <row r="48" spans="2:16" ht="39" x14ac:dyDescent="0.25">
      <c r="B48" s="523" t="s">
        <v>353</v>
      </c>
      <c r="C48" s="363" t="s">
        <v>354</v>
      </c>
      <c r="D48" s="284" t="s">
        <v>355</v>
      </c>
      <c r="E48" s="482" t="s">
        <v>10</v>
      </c>
      <c r="F48" s="514">
        <v>0</v>
      </c>
      <c r="G48" s="487"/>
      <c r="H48" s="533"/>
      <c r="I48" s="440"/>
      <c r="J48" s="440"/>
      <c r="K48" s="440"/>
      <c r="L48" s="440"/>
      <c r="M48" s="440"/>
      <c r="N48" s="443"/>
      <c r="O48" s="429"/>
      <c r="P48" s="80"/>
    </row>
    <row r="49" spans="2:15" ht="51.75" x14ac:dyDescent="0.25">
      <c r="B49" s="499"/>
      <c r="C49" s="383"/>
      <c r="D49" s="284" t="s">
        <v>356</v>
      </c>
      <c r="E49" s="483"/>
      <c r="F49" s="506"/>
      <c r="G49" s="480"/>
      <c r="H49" s="508"/>
      <c r="I49" s="442"/>
      <c r="J49" s="442"/>
      <c r="K49" s="442"/>
      <c r="L49" s="442"/>
      <c r="M49" s="442"/>
      <c r="N49" s="445"/>
      <c r="O49" s="431"/>
    </row>
    <row r="50" spans="2:15" ht="30" customHeight="1" x14ac:dyDescent="0.25">
      <c r="B50" s="498" t="s">
        <v>353</v>
      </c>
      <c r="C50" s="529" t="s">
        <v>357</v>
      </c>
      <c r="D50" s="383" t="s">
        <v>358</v>
      </c>
      <c r="E50" s="475" t="s">
        <v>14</v>
      </c>
      <c r="F50" s="505">
        <v>0</v>
      </c>
      <c r="G50" s="479"/>
      <c r="H50" s="507"/>
      <c r="I50" s="440"/>
      <c r="J50" s="440"/>
      <c r="K50" s="440"/>
      <c r="L50" s="440"/>
      <c r="M50" s="440"/>
      <c r="N50" s="443"/>
      <c r="O50" s="429" t="s">
        <v>628</v>
      </c>
    </row>
    <row r="51" spans="2:15" ht="30" customHeight="1" x14ac:dyDescent="0.25">
      <c r="B51" s="499"/>
      <c r="C51" s="530"/>
      <c r="D51" s="383"/>
      <c r="E51" s="476"/>
      <c r="F51" s="506"/>
      <c r="G51" s="480"/>
      <c r="H51" s="508"/>
      <c r="I51" s="442"/>
      <c r="J51" s="442"/>
      <c r="K51" s="442"/>
      <c r="L51" s="442"/>
      <c r="M51" s="442"/>
      <c r="N51" s="445"/>
      <c r="O51" s="431"/>
    </row>
    <row r="52" spans="2:15" ht="61.5" customHeight="1" x14ac:dyDescent="0.25">
      <c r="B52" s="498" t="s">
        <v>353</v>
      </c>
      <c r="C52" s="383" t="s">
        <v>359</v>
      </c>
      <c r="D52" s="484" t="s">
        <v>360</v>
      </c>
      <c r="E52" s="475" t="s">
        <v>14</v>
      </c>
      <c r="F52" s="505">
        <v>0</v>
      </c>
      <c r="G52" s="479"/>
      <c r="H52" s="507"/>
      <c r="I52" s="440"/>
      <c r="J52" s="440"/>
      <c r="K52" s="440"/>
      <c r="L52" s="440"/>
      <c r="M52" s="440"/>
      <c r="N52" s="443"/>
      <c r="O52" s="429" t="s">
        <v>680</v>
      </c>
    </row>
    <row r="53" spans="2:15" ht="41.25" customHeight="1" thickBot="1" x14ac:dyDescent="0.3">
      <c r="B53" s="499"/>
      <c r="C53" s="383"/>
      <c r="D53" s="486"/>
      <c r="E53" s="476"/>
      <c r="F53" s="506"/>
      <c r="G53" s="480"/>
      <c r="H53" s="508"/>
      <c r="I53" s="442"/>
      <c r="J53" s="442"/>
      <c r="K53" s="442"/>
      <c r="L53" s="442"/>
      <c r="M53" s="442"/>
      <c r="N53" s="445"/>
      <c r="O53" s="431"/>
    </row>
    <row r="54" spans="2:15" ht="23.25" customHeight="1" x14ac:dyDescent="0.25">
      <c r="B54" s="498" t="s">
        <v>353</v>
      </c>
      <c r="C54" s="383" t="s">
        <v>361</v>
      </c>
      <c r="D54" s="484" t="s">
        <v>362</v>
      </c>
      <c r="E54" s="481" t="s">
        <v>10</v>
      </c>
      <c r="F54" s="477" t="s">
        <v>6</v>
      </c>
      <c r="G54" s="479"/>
      <c r="H54" s="507"/>
      <c r="I54" s="440"/>
      <c r="J54" s="440"/>
      <c r="K54" s="440"/>
      <c r="L54" s="440"/>
      <c r="M54" s="440"/>
      <c r="N54" s="443"/>
      <c r="O54" s="429" t="s">
        <v>629</v>
      </c>
    </row>
    <row r="55" spans="2:15" ht="23.25" customHeight="1" x14ac:dyDescent="0.25">
      <c r="B55" s="499"/>
      <c r="C55" s="383"/>
      <c r="D55" s="486"/>
      <c r="E55" s="483"/>
      <c r="F55" s="478"/>
      <c r="G55" s="480"/>
      <c r="H55" s="508"/>
      <c r="I55" s="442"/>
      <c r="J55" s="442"/>
      <c r="K55" s="442"/>
      <c r="L55" s="442"/>
      <c r="M55" s="442"/>
      <c r="N55" s="445"/>
      <c r="O55" s="431"/>
    </row>
    <row r="56" spans="2:15" ht="48.75" customHeight="1" x14ac:dyDescent="0.25">
      <c r="B56" s="498" t="s">
        <v>353</v>
      </c>
      <c r="C56" s="383" t="s">
        <v>363</v>
      </c>
      <c r="D56" s="484" t="s">
        <v>364</v>
      </c>
      <c r="E56" s="475" t="s">
        <v>14</v>
      </c>
      <c r="F56" s="505" t="s">
        <v>6</v>
      </c>
      <c r="G56" s="479"/>
      <c r="H56" s="507"/>
      <c r="I56" s="440"/>
      <c r="J56" s="440"/>
      <c r="K56" s="440"/>
      <c r="L56" s="440"/>
      <c r="M56" s="440"/>
      <c r="N56" s="443"/>
      <c r="O56" s="429" t="s">
        <v>630</v>
      </c>
    </row>
    <row r="57" spans="2:15" ht="25.5" customHeight="1" x14ac:dyDescent="0.25">
      <c r="B57" s="499"/>
      <c r="C57" s="383"/>
      <c r="D57" s="486"/>
      <c r="E57" s="476"/>
      <c r="F57" s="506"/>
      <c r="G57" s="480"/>
      <c r="H57" s="508"/>
      <c r="I57" s="442"/>
      <c r="J57" s="442"/>
      <c r="K57" s="442"/>
      <c r="L57" s="442"/>
      <c r="M57" s="442"/>
      <c r="N57" s="445"/>
      <c r="O57" s="431"/>
    </row>
    <row r="58" spans="2:15" ht="29.25" customHeight="1" x14ac:dyDescent="0.25">
      <c r="B58" s="525" t="s">
        <v>365</v>
      </c>
      <c r="C58" s="362" t="s">
        <v>366</v>
      </c>
      <c r="D58" s="247" t="s">
        <v>367</v>
      </c>
      <c r="E58" s="475" t="s">
        <v>14</v>
      </c>
      <c r="F58" s="505" t="s">
        <v>6</v>
      </c>
      <c r="G58" s="479"/>
      <c r="H58" s="507"/>
      <c r="I58" s="440"/>
      <c r="J58" s="440"/>
      <c r="K58" s="440"/>
      <c r="L58" s="440"/>
      <c r="M58" s="440"/>
      <c r="N58" s="443"/>
      <c r="O58" s="429" t="s">
        <v>649</v>
      </c>
    </row>
    <row r="59" spans="2:15" ht="29.25" customHeight="1" x14ac:dyDescent="0.25">
      <c r="B59" s="527"/>
      <c r="C59" s="363"/>
      <c r="D59" s="247" t="s">
        <v>368</v>
      </c>
      <c r="E59" s="476"/>
      <c r="F59" s="506"/>
      <c r="G59" s="480"/>
      <c r="H59" s="508"/>
      <c r="I59" s="442"/>
      <c r="J59" s="442"/>
      <c r="K59" s="442"/>
      <c r="L59" s="442"/>
      <c r="M59" s="442"/>
      <c r="N59" s="445"/>
      <c r="O59" s="431"/>
    </row>
    <row r="60" spans="2:15" ht="15" customHeight="1" x14ac:dyDescent="0.25">
      <c r="B60" s="539" t="s">
        <v>369</v>
      </c>
      <c r="C60" s="517"/>
      <c r="D60" s="517"/>
      <c r="E60" s="266"/>
      <c r="F60" s="235"/>
      <c r="G60" s="156"/>
      <c r="H60" s="166"/>
      <c r="I60" s="440"/>
      <c r="J60" s="440"/>
      <c r="K60" s="440"/>
      <c r="L60" s="440"/>
      <c r="M60" s="440"/>
      <c r="N60" s="443"/>
      <c r="O60" s="429"/>
    </row>
    <row r="61" spans="2:15" ht="24" customHeight="1" thickBot="1" x14ac:dyDescent="0.3">
      <c r="B61" s="540"/>
      <c r="C61" s="518"/>
      <c r="D61" s="518"/>
      <c r="E61" s="293"/>
      <c r="F61" s="265"/>
      <c r="G61" s="160"/>
      <c r="H61" s="167"/>
      <c r="I61" s="442"/>
      <c r="J61" s="442"/>
      <c r="K61" s="442"/>
      <c r="L61" s="442"/>
      <c r="M61" s="442"/>
      <c r="N61" s="445"/>
      <c r="O61" s="431"/>
    </row>
    <row r="62" spans="2:15" ht="25.5" x14ac:dyDescent="0.25">
      <c r="B62" s="498" t="s">
        <v>370</v>
      </c>
      <c r="C62" s="536" t="s">
        <v>371</v>
      </c>
      <c r="D62" s="289" t="s">
        <v>372</v>
      </c>
      <c r="E62" s="481" t="s">
        <v>10</v>
      </c>
      <c r="F62" s="505">
        <v>2</v>
      </c>
      <c r="G62" s="479"/>
      <c r="H62" s="473"/>
      <c r="I62" s="440"/>
      <c r="J62" s="440"/>
      <c r="K62" s="440"/>
      <c r="L62" s="440"/>
      <c r="M62" s="440"/>
      <c r="N62" s="443"/>
      <c r="O62" s="435"/>
    </row>
    <row r="63" spans="2:15" ht="15.75" thickBot="1" x14ac:dyDescent="0.3">
      <c r="B63" s="499"/>
      <c r="C63" s="538"/>
      <c r="D63" s="290" t="s">
        <v>373</v>
      </c>
      <c r="E63" s="483"/>
      <c r="F63" s="506"/>
      <c r="G63" s="480"/>
      <c r="H63" s="474"/>
      <c r="I63" s="442"/>
      <c r="J63" s="442"/>
      <c r="K63" s="442"/>
      <c r="L63" s="442"/>
      <c r="M63" s="442"/>
      <c r="N63" s="445"/>
      <c r="O63" s="436"/>
    </row>
    <row r="64" spans="2:15" ht="64.5" customHeight="1" x14ac:dyDescent="0.25">
      <c r="B64" s="498" t="s">
        <v>370</v>
      </c>
      <c r="C64" s="362" t="s">
        <v>374</v>
      </c>
      <c r="D64" s="362" t="s">
        <v>375</v>
      </c>
      <c r="E64" s="481" t="s">
        <v>10</v>
      </c>
      <c r="F64" s="505" t="s">
        <v>859</v>
      </c>
      <c r="G64" s="479"/>
      <c r="H64" s="473"/>
      <c r="I64" s="440"/>
      <c r="J64" s="440"/>
      <c r="K64" s="440"/>
      <c r="L64" s="440"/>
      <c r="M64" s="440"/>
      <c r="N64" s="443"/>
      <c r="O64" s="429" t="s">
        <v>631</v>
      </c>
    </row>
    <row r="65" spans="2:15" ht="30.75" customHeight="1" x14ac:dyDescent="0.25">
      <c r="B65" s="499"/>
      <c r="C65" s="363"/>
      <c r="D65" s="363"/>
      <c r="E65" s="483"/>
      <c r="F65" s="506"/>
      <c r="G65" s="480"/>
      <c r="H65" s="474"/>
      <c r="I65" s="442"/>
      <c r="J65" s="442"/>
      <c r="K65" s="442"/>
      <c r="L65" s="442"/>
      <c r="M65" s="442"/>
      <c r="N65" s="445"/>
      <c r="O65" s="431"/>
    </row>
    <row r="66" spans="2:15" ht="15" customHeight="1" x14ac:dyDescent="0.25">
      <c r="B66" s="517" t="s">
        <v>376</v>
      </c>
      <c r="C66" s="517"/>
      <c r="D66" s="517"/>
      <c r="E66" s="266"/>
      <c r="F66" s="235"/>
      <c r="G66" s="156"/>
      <c r="H66" s="166"/>
      <c r="I66" s="440"/>
      <c r="J66" s="440"/>
      <c r="K66" s="440"/>
      <c r="L66" s="440"/>
      <c r="M66" s="440"/>
      <c r="N66" s="443"/>
      <c r="O66" s="123"/>
    </row>
    <row r="67" spans="2:15" ht="15.75" thickBot="1" x14ac:dyDescent="0.3">
      <c r="B67" s="518"/>
      <c r="C67" s="518"/>
      <c r="D67" s="518"/>
      <c r="E67" s="293"/>
      <c r="F67" s="265"/>
      <c r="G67" s="160"/>
      <c r="H67" s="167"/>
      <c r="I67" s="442"/>
      <c r="J67" s="442"/>
      <c r="K67" s="442"/>
      <c r="L67" s="442"/>
      <c r="M67" s="442"/>
      <c r="N67" s="445"/>
      <c r="O67" s="124"/>
    </row>
    <row r="68" spans="2:15" ht="73.5" customHeight="1" x14ac:dyDescent="0.25">
      <c r="B68" s="498" t="s">
        <v>370</v>
      </c>
      <c r="C68" s="536" t="s">
        <v>377</v>
      </c>
      <c r="D68" s="290" t="s">
        <v>378</v>
      </c>
      <c r="E68" s="481" t="s">
        <v>10</v>
      </c>
      <c r="F68" s="477" t="s">
        <v>6</v>
      </c>
      <c r="G68" s="479"/>
      <c r="H68" s="473"/>
      <c r="I68" s="440"/>
      <c r="J68" s="440"/>
      <c r="K68" s="440"/>
      <c r="L68" s="440"/>
      <c r="M68" s="440"/>
      <c r="N68" s="443"/>
      <c r="O68" s="429" t="s">
        <v>692</v>
      </c>
    </row>
    <row r="69" spans="2:15" ht="26.25" x14ac:dyDescent="0.25">
      <c r="B69" s="523"/>
      <c r="C69" s="537"/>
      <c r="D69" s="290" t="s">
        <v>379</v>
      </c>
      <c r="E69" s="482"/>
      <c r="F69" s="493"/>
      <c r="G69" s="487"/>
      <c r="H69" s="488"/>
      <c r="I69" s="441"/>
      <c r="J69" s="441"/>
      <c r="K69" s="441"/>
      <c r="L69" s="441"/>
      <c r="M69" s="441"/>
      <c r="N69" s="444"/>
      <c r="O69" s="430"/>
    </row>
    <row r="70" spans="2:15" x14ac:dyDescent="0.25">
      <c r="B70" s="523"/>
      <c r="C70" s="537"/>
      <c r="D70" s="362" t="s">
        <v>380</v>
      </c>
      <c r="E70" s="482"/>
      <c r="F70" s="493"/>
      <c r="G70" s="487"/>
      <c r="H70" s="488"/>
      <c r="I70" s="441"/>
      <c r="J70" s="441"/>
      <c r="K70" s="441"/>
      <c r="L70" s="441"/>
      <c r="M70" s="441"/>
      <c r="N70" s="444"/>
      <c r="O70" s="430"/>
    </row>
    <row r="71" spans="2:15" ht="27" customHeight="1" thickBot="1" x14ac:dyDescent="0.3">
      <c r="B71" s="499"/>
      <c r="C71" s="538"/>
      <c r="D71" s="363"/>
      <c r="E71" s="483"/>
      <c r="F71" s="478"/>
      <c r="G71" s="480"/>
      <c r="H71" s="474"/>
      <c r="I71" s="442"/>
      <c r="J71" s="442"/>
      <c r="K71" s="442"/>
      <c r="L71" s="442"/>
      <c r="M71" s="442"/>
      <c r="N71" s="445"/>
      <c r="O71" s="431"/>
    </row>
    <row r="72" spans="2:15" ht="61.5" customHeight="1" x14ac:dyDescent="0.25">
      <c r="B72" s="515" t="s">
        <v>381</v>
      </c>
      <c r="C72" s="383" t="s">
        <v>382</v>
      </c>
      <c r="D72" s="383" t="s">
        <v>383</v>
      </c>
      <c r="E72" s="481" t="s">
        <v>10</v>
      </c>
      <c r="F72" s="477" t="s">
        <v>6</v>
      </c>
      <c r="G72" s="479"/>
      <c r="H72" s="473"/>
      <c r="I72" s="440"/>
      <c r="J72" s="440"/>
      <c r="K72" s="440"/>
      <c r="L72" s="440"/>
      <c r="M72" s="440"/>
      <c r="N72" s="443"/>
      <c r="O72" s="429"/>
    </row>
    <row r="73" spans="2:15" ht="31.5" customHeight="1" thickBot="1" x14ac:dyDescent="0.3">
      <c r="B73" s="515"/>
      <c r="C73" s="383"/>
      <c r="D73" s="383"/>
      <c r="E73" s="483"/>
      <c r="F73" s="478"/>
      <c r="G73" s="480"/>
      <c r="H73" s="474"/>
      <c r="I73" s="442"/>
      <c r="J73" s="442"/>
      <c r="K73" s="442"/>
      <c r="L73" s="442"/>
      <c r="M73" s="442"/>
      <c r="N73" s="445"/>
      <c r="O73" s="431"/>
    </row>
    <row r="74" spans="2:15" ht="21.75" customHeight="1" x14ac:dyDescent="0.25">
      <c r="B74" s="500" t="s">
        <v>384</v>
      </c>
      <c r="C74" s="383" t="s">
        <v>385</v>
      </c>
      <c r="D74" s="290" t="s">
        <v>386</v>
      </c>
      <c r="E74" s="481" t="s">
        <v>10</v>
      </c>
      <c r="F74" s="509" t="s">
        <v>6</v>
      </c>
      <c r="G74" s="510"/>
      <c r="H74" s="511"/>
      <c r="I74" s="440"/>
      <c r="J74" s="440"/>
      <c r="K74" s="440"/>
      <c r="L74" s="440"/>
      <c r="M74" s="440"/>
      <c r="N74" s="443"/>
      <c r="O74" s="123"/>
    </row>
    <row r="75" spans="2:15" ht="21.75" customHeight="1" x14ac:dyDescent="0.25">
      <c r="B75" s="500"/>
      <c r="C75" s="383"/>
      <c r="D75" s="362" t="s">
        <v>387</v>
      </c>
      <c r="E75" s="482"/>
      <c r="F75" s="509"/>
      <c r="G75" s="510"/>
      <c r="H75" s="511"/>
      <c r="I75" s="441"/>
      <c r="J75" s="441"/>
      <c r="K75" s="441"/>
      <c r="L75" s="441"/>
      <c r="M75" s="441"/>
      <c r="N75" s="444"/>
      <c r="O75" s="125"/>
    </row>
    <row r="76" spans="2:15" ht="21.75" customHeight="1" thickBot="1" x14ac:dyDescent="0.3">
      <c r="B76" s="500"/>
      <c r="C76" s="383"/>
      <c r="D76" s="363"/>
      <c r="E76" s="483"/>
      <c r="F76" s="509"/>
      <c r="G76" s="510"/>
      <c r="H76" s="511"/>
      <c r="I76" s="442"/>
      <c r="J76" s="442"/>
      <c r="K76" s="442"/>
      <c r="L76" s="442"/>
      <c r="M76" s="442"/>
      <c r="N76" s="445"/>
      <c r="O76" s="124"/>
    </row>
    <row r="77" spans="2:15" ht="79.5" customHeight="1" x14ac:dyDescent="0.25">
      <c r="B77" s="515" t="s">
        <v>388</v>
      </c>
      <c r="C77" s="383" t="s">
        <v>389</v>
      </c>
      <c r="D77" s="284" t="s">
        <v>390</v>
      </c>
      <c r="E77" s="481" t="s">
        <v>10</v>
      </c>
      <c r="F77" s="509" t="s">
        <v>6</v>
      </c>
      <c r="G77" s="510"/>
      <c r="H77" s="511"/>
      <c r="I77" s="440"/>
      <c r="J77" s="440"/>
      <c r="K77" s="440"/>
      <c r="L77" s="440"/>
      <c r="M77" s="440"/>
      <c r="N77" s="443"/>
      <c r="O77" s="125"/>
    </row>
    <row r="78" spans="2:15" ht="26.25" x14ac:dyDescent="0.25">
      <c r="B78" s="515"/>
      <c r="C78" s="383"/>
      <c r="D78" s="284" t="s">
        <v>391</v>
      </c>
      <c r="E78" s="482"/>
      <c r="F78" s="509"/>
      <c r="G78" s="510"/>
      <c r="H78" s="511"/>
      <c r="I78" s="441"/>
      <c r="J78" s="441"/>
      <c r="K78" s="441"/>
      <c r="L78" s="441"/>
      <c r="M78" s="441"/>
      <c r="N78" s="444"/>
      <c r="O78" s="125"/>
    </row>
    <row r="79" spans="2:15" ht="38.25" customHeight="1" x14ac:dyDescent="0.25">
      <c r="B79" s="515"/>
      <c r="C79" s="383"/>
      <c r="D79" s="284" t="s">
        <v>392</v>
      </c>
      <c r="E79" s="483"/>
      <c r="F79" s="509"/>
      <c r="G79" s="510"/>
      <c r="H79" s="511"/>
      <c r="I79" s="442"/>
      <c r="J79" s="442"/>
      <c r="K79" s="442"/>
      <c r="L79" s="442"/>
      <c r="M79" s="442"/>
      <c r="N79" s="445"/>
      <c r="O79" s="124"/>
    </row>
    <row r="80" spans="2:15" x14ac:dyDescent="0.25">
      <c r="B80" s="422" t="s">
        <v>393</v>
      </c>
      <c r="C80" s="423"/>
      <c r="D80" s="423"/>
      <c r="E80" s="294"/>
      <c r="F80" s="295"/>
      <c r="G80" s="169"/>
      <c r="H80" s="170"/>
      <c r="O80" s="122"/>
    </row>
    <row r="81" spans="2:15" x14ac:dyDescent="0.25">
      <c r="B81" s="424"/>
      <c r="C81" s="425"/>
      <c r="D81" s="425"/>
      <c r="E81" s="296"/>
      <c r="F81" s="297"/>
      <c r="G81" s="171"/>
      <c r="H81" s="172"/>
      <c r="O81" s="122"/>
    </row>
    <row r="82" spans="2:15" ht="21.75" customHeight="1" x14ac:dyDescent="0.25">
      <c r="B82" s="539" t="s">
        <v>394</v>
      </c>
      <c r="C82" s="517"/>
      <c r="D82" s="517"/>
      <c r="E82" s="266"/>
      <c r="F82" s="235"/>
      <c r="G82" s="156"/>
      <c r="H82" s="157"/>
      <c r="O82" s="122"/>
    </row>
    <row r="83" spans="2:15" ht="21.75" customHeight="1" thickBot="1" x14ac:dyDescent="0.3">
      <c r="B83" s="540"/>
      <c r="C83" s="518"/>
      <c r="D83" s="518"/>
      <c r="E83" s="293"/>
      <c r="F83" s="265"/>
      <c r="G83" s="160"/>
      <c r="H83" s="161"/>
      <c r="O83" s="122"/>
    </row>
    <row r="84" spans="2:15" ht="25.5" customHeight="1" x14ac:dyDescent="0.25">
      <c r="B84" s="501" t="s">
        <v>395</v>
      </c>
      <c r="C84" s="383" t="s">
        <v>396</v>
      </c>
      <c r="D84" s="383" t="s">
        <v>397</v>
      </c>
      <c r="E84" s="481" t="s">
        <v>10</v>
      </c>
      <c r="F84" s="505">
        <v>0</v>
      </c>
      <c r="G84" s="479"/>
      <c r="H84" s="473"/>
      <c r="I84" s="440"/>
      <c r="J84" s="440"/>
      <c r="K84" s="440"/>
      <c r="L84" s="440"/>
      <c r="M84" s="440"/>
      <c r="N84" s="443"/>
      <c r="O84" s="437"/>
    </row>
    <row r="85" spans="2:15" ht="25.5" customHeight="1" x14ac:dyDescent="0.25">
      <c r="B85" s="501"/>
      <c r="C85" s="383"/>
      <c r="D85" s="383"/>
      <c r="E85" s="482"/>
      <c r="F85" s="514"/>
      <c r="G85" s="487"/>
      <c r="H85" s="488"/>
      <c r="I85" s="441"/>
      <c r="J85" s="441"/>
      <c r="K85" s="441"/>
      <c r="L85" s="441"/>
      <c r="M85" s="441"/>
      <c r="N85" s="444"/>
      <c r="O85" s="438"/>
    </row>
    <row r="86" spans="2:15" ht="25.5" customHeight="1" thickBot="1" x14ac:dyDescent="0.3">
      <c r="B86" s="501"/>
      <c r="C86" s="383"/>
      <c r="D86" s="383"/>
      <c r="E86" s="483"/>
      <c r="F86" s="506"/>
      <c r="G86" s="480"/>
      <c r="H86" s="474"/>
      <c r="I86" s="442"/>
      <c r="J86" s="442"/>
      <c r="K86" s="442"/>
      <c r="L86" s="442"/>
      <c r="M86" s="442"/>
      <c r="N86" s="445"/>
      <c r="O86" s="439"/>
    </row>
    <row r="87" spans="2:15" ht="81.75" customHeight="1" x14ac:dyDescent="0.25">
      <c r="B87" s="501" t="s">
        <v>395</v>
      </c>
      <c r="C87" s="383" t="s">
        <v>398</v>
      </c>
      <c r="D87" s="383" t="s">
        <v>399</v>
      </c>
      <c r="E87" s="481" t="s">
        <v>10</v>
      </c>
      <c r="F87" s="505">
        <v>0</v>
      </c>
      <c r="G87" s="479"/>
      <c r="H87" s="473"/>
      <c r="I87" s="440"/>
      <c r="J87" s="440"/>
      <c r="K87" s="440"/>
      <c r="L87" s="440"/>
      <c r="M87" s="440"/>
      <c r="N87" s="443"/>
      <c r="O87" s="429"/>
    </row>
    <row r="88" spans="2:15" ht="28.5" customHeight="1" x14ac:dyDescent="0.25">
      <c r="B88" s="501"/>
      <c r="C88" s="383"/>
      <c r="D88" s="383"/>
      <c r="E88" s="482"/>
      <c r="F88" s="514"/>
      <c r="G88" s="487"/>
      <c r="H88" s="488"/>
      <c r="I88" s="441"/>
      <c r="J88" s="441"/>
      <c r="K88" s="441"/>
      <c r="L88" s="441"/>
      <c r="M88" s="441"/>
      <c r="N88" s="444"/>
      <c r="O88" s="430"/>
    </row>
    <row r="89" spans="2:15" ht="28.5" customHeight="1" thickBot="1" x14ac:dyDescent="0.3">
      <c r="B89" s="501"/>
      <c r="C89" s="383"/>
      <c r="D89" s="383"/>
      <c r="E89" s="483"/>
      <c r="F89" s="506"/>
      <c r="G89" s="480"/>
      <c r="H89" s="474"/>
      <c r="I89" s="442"/>
      <c r="J89" s="442"/>
      <c r="K89" s="442"/>
      <c r="L89" s="442"/>
      <c r="M89" s="442"/>
      <c r="N89" s="445"/>
      <c r="O89" s="431"/>
    </row>
    <row r="90" spans="2:15" x14ac:dyDescent="0.25">
      <c r="B90" s="501" t="s">
        <v>395</v>
      </c>
      <c r="C90" s="383" t="s">
        <v>400</v>
      </c>
      <c r="D90" s="484" t="s">
        <v>399</v>
      </c>
      <c r="E90" s="481" t="s">
        <v>10</v>
      </c>
      <c r="F90" s="505">
        <v>2</v>
      </c>
      <c r="G90" s="479"/>
      <c r="H90" s="473"/>
      <c r="I90" s="440"/>
      <c r="J90" s="440"/>
      <c r="K90" s="440"/>
      <c r="L90" s="440"/>
      <c r="M90" s="440"/>
      <c r="N90" s="443"/>
      <c r="O90" s="429"/>
    </row>
    <row r="91" spans="2:15" x14ac:dyDescent="0.25">
      <c r="B91" s="501"/>
      <c r="C91" s="383"/>
      <c r="D91" s="485"/>
      <c r="E91" s="482"/>
      <c r="F91" s="514"/>
      <c r="G91" s="487"/>
      <c r="H91" s="488"/>
      <c r="I91" s="441"/>
      <c r="J91" s="441"/>
      <c r="K91" s="441"/>
      <c r="L91" s="441"/>
      <c r="M91" s="441"/>
      <c r="N91" s="444"/>
      <c r="O91" s="430"/>
    </row>
    <row r="92" spans="2:15" ht="20.25" customHeight="1" thickBot="1" x14ac:dyDescent="0.3">
      <c r="B92" s="501"/>
      <c r="C92" s="383"/>
      <c r="D92" s="486"/>
      <c r="E92" s="483"/>
      <c r="F92" s="506"/>
      <c r="G92" s="480"/>
      <c r="H92" s="474"/>
      <c r="I92" s="442"/>
      <c r="J92" s="442"/>
      <c r="K92" s="442"/>
      <c r="L92" s="442"/>
      <c r="M92" s="442"/>
      <c r="N92" s="445"/>
      <c r="O92" s="431"/>
    </row>
    <row r="93" spans="2:15" ht="30.75" customHeight="1" x14ac:dyDescent="0.25">
      <c r="B93" s="501" t="s">
        <v>395</v>
      </c>
      <c r="C93" s="383" t="s">
        <v>401</v>
      </c>
      <c r="D93" s="484" t="s">
        <v>399</v>
      </c>
      <c r="E93" s="481" t="s">
        <v>10</v>
      </c>
      <c r="F93" s="505" t="s">
        <v>6</v>
      </c>
      <c r="G93" s="479"/>
      <c r="H93" s="473"/>
      <c r="I93" s="440"/>
      <c r="J93" s="440"/>
      <c r="K93" s="440"/>
      <c r="L93" s="440"/>
      <c r="M93" s="440"/>
      <c r="N93" s="443"/>
      <c r="O93" s="429" t="s">
        <v>650</v>
      </c>
    </row>
    <row r="94" spans="2:15" ht="30.75" customHeight="1" x14ac:dyDescent="0.25">
      <c r="B94" s="501"/>
      <c r="C94" s="383"/>
      <c r="D94" s="485"/>
      <c r="E94" s="482"/>
      <c r="F94" s="514"/>
      <c r="G94" s="487"/>
      <c r="H94" s="488"/>
      <c r="I94" s="441"/>
      <c r="J94" s="441"/>
      <c r="K94" s="441"/>
      <c r="L94" s="441"/>
      <c r="M94" s="441"/>
      <c r="N94" s="444"/>
      <c r="O94" s="430"/>
    </row>
    <row r="95" spans="2:15" ht="30.75" customHeight="1" thickBot="1" x14ac:dyDescent="0.3">
      <c r="B95" s="501"/>
      <c r="C95" s="383"/>
      <c r="D95" s="486"/>
      <c r="E95" s="483"/>
      <c r="F95" s="506"/>
      <c r="G95" s="480"/>
      <c r="H95" s="474"/>
      <c r="I95" s="442"/>
      <c r="J95" s="442"/>
      <c r="K95" s="442"/>
      <c r="L95" s="442"/>
      <c r="M95" s="442"/>
      <c r="N95" s="445"/>
      <c r="O95" s="431"/>
    </row>
    <row r="96" spans="2:15" s="14" customFormat="1" ht="26.25" customHeight="1" x14ac:dyDescent="0.25">
      <c r="B96" s="501" t="s">
        <v>370</v>
      </c>
      <c r="C96" s="383" t="s">
        <v>402</v>
      </c>
      <c r="D96" s="247" t="s">
        <v>399</v>
      </c>
      <c r="E96" s="494" t="s">
        <v>10</v>
      </c>
      <c r="F96" s="505">
        <v>2</v>
      </c>
      <c r="G96" s="479"/>
      <c r="H96" s="473"/>
      <c r="I96" s="440"/>
      <c r="J96" s="440"/>
      <c r="K96" s="440"/>
      <c r="L96" s="440"/>
      <c r="M96" s="440"/>
      <c r="N96" s="443"/>
      <c r="O96" s="429"/>
    </row>
    <row r="97" spans="2:15" s="14" customFormat="1" ht="26.25" customHeight="1" x14ac:dyDescent="0.25">
      <c r="B97" s="501"/>
      <c r="C97" s="383"/>
      <c r="D97" s="485" t="s">
        <v>403</v>
      </c>
      <c r="E97" s="495"/>
      <c r="F97" s="514"/>
      <c r="G97" s="487"/>
      <c r="H97" s="488"/>
      <c r="I97" s="441"/>
      <c r="J97" s="441"/>
      <c r="K97" s="441"/>
      <c r="L97" s="441"/>
      <c r="M97" s="441"/>
      <c r="N97" s="444"/>
      <c r="O97" s="430"/>
    </row>
    <row r="98" spans="2:15" s="14" customFormat="1" ht="38.25" customHeight="1" x14ac:dyDescent="0.25">
      <c r="B98" s="501"/>
      <c r="C98" s="383"/>
      <c r="D98" s="486"/>
      <c r="E98" s="496"/>
      <c r="F98" s="506"/>
      <c r="G98" s="480"/>
      <c r="H98" s="474"/>
      <c r="I98" s="442"/>
      <c r="J98" s="442"/>
      <c r="K98" s="442"/>
      <c r="L98" s="442"/>
      <c r="M98" s="442"/>
      <c r="N98" s="445"/>
      <c r="O98" s="431"/>
    </row>
    <row r="99" spans="2:15" x14ac:dyDescent="0.25">
      <c r="B99" s="422" t="s">
        <v>404</v>
      </c>
      <c r="C99" s="423"/>
      <c r="D99" s="423"/>
      <c r="E99" s="423"/>
      <c r="F99" s="423"/>
      <c r="G99" s="169"/>
      <c r="H99" s="170"/>
      <c r="O99" s="122"/>
    </row>
    <row r="100" spans="2:15" x14ac:dyDescent="0.25">
      <c r="B100" s="424"/>
      <c r="C100" s="425"/>
      <c r="D100" s="425"/>
      <c r="E100" s="425"/>
      <c r="F100" s="425"/>
      <c r="G100" s="171"/>
      <c r="H100" s="172"/>
      <c r="O100" s="122"/>
    </row>
    <row r="101" spans="2:15" x14ac:dyDescent="0.25">
      <c r="B101" s="422" t="s">
        <v>405</v>
      </c>
      <c r="C101" s="423"/>
      <c r="D101" s="423"/>
      <c r="E101" s="294"/>
      <c r="F101" s="295"/>
      <c r="G101" s="162"/>
      <c r="H101" s="163"/>
      <c r="O101" s="122"/>
    </row>
    <row r="102" spans="2:15" x14ac:dyDescent="0.25">
      <c r="B102" s="424"/>
      <c r="C102" s="425"/>
      <c r="D102" s="425"/>
      <c r="E102" s="296"/>
      <c r="F102" s="297"/>
      <c r="G102" s="164"/>
      <c r="H102" s="165"/>
      <c r="O102" s="122"/>
    </row>
    <row r="103" spans="2:15" ht="26.25" x14ac:dyDescent="0.25">
      <c r="B103" s="543" t="s">
        <v>406</v>
      </c>
      <c r="C103" s="544" t="s">
        <v>407</v>
      </c>
      <c r="D103" s="10" t="s">
        <v>408</v>
      </c>
      <c r="E103" s="475" t="s">
        <v>14</v>
      </c>
      <c r="F103" s="477" t="s">
        <v>6</v>
      </c>
      <c r="G103" s="479"/>
      <c r="H103" s="490"/>
      <c r="I103" s="440"/>
      <c r="J103" s="440"/>
      <c r="K103" s="440"/>
      <c r="L103" s="440"/>
      <c r="M103" s="440"/>
      <c r="N103" s="443"/>
      <c r="O103" s="429" t="s">
        <v>687</v>
      </c>
    </row>
    <row r="104" spans="2:15" ht="15" customHeight="1" x14ac:dyDescent="0.25">
      <c r="B104" s="543"/>
      <c r="C104" s="544"/>
      <c r="D104" s="10" t="s">
        <v>409</v>
      </c>
      <c r="E104" s="489"/>
      <c r="F104" s="493"/>
      <c r="G104" s="487"/>
      <c r="H104" s="491"/>
      <c r="I104" s="441"/>
      <c r="J104" s="441"/>
      <c r="K104" s="441"/>
      <c r="L104" s="441"/>
      <c r="M104" s="441"/>
      <c r="N104" s="444"/>
      <c r="O104" s="430"/>
    </row>
    <row r="105" spans="2:15" ht="26.25" x14ac:dyDescent="0.25">
      <c r="B105" s="543"/>
      <c r="C105" s="544"/>
      <c r="D105" s="10" t="s">
        <v>410</v>
      </c>
      <c r="E105" s="476"/>
      <c r="F105" s="478"/>
      <c r="G105" s="480"/>
      <c r="H105" s="492"/>
      <c r="I105" s="442"/>
      <c r="J105" s="442"/>
      <c r="K105" s="442"/>
      <c r="L105" s="442"/>
      <c r="M105" s="442"/>
      <c r="N105" s="445"/>
      <c r="O105" s="431"/>
    </row>
    <row r="106" spans="2:15" ht="26.25" x14ac:dyDescent="0.25">
      <c r="B106" s="543" t="s">
        <v>406</v>
      </c>
      <c r="C106" s="544" t="s">
        <v>411</v>
      </c>
      <c r="D106" s="10" t="s">
        <v>408</v>
      </c>
      <c r="E106" s="475" t="s">
        <v>14</v>
      </c>
      <c r="F106" s="505">
        <v>1</v>
      </c>
      <c r="G106" s="479"/>
      <c r="H106" s="545"/>
      <c r="I106" s="440"/>
      <c r="J106" s="440"/>
      <c r="K106" s="440"/>
      <c r="L106" s="440"/>
      <c r="M106" s="440"/>
      <c r="N106" s="443"/>
      <c r="O106" s="429"/>
    </row>
    <row r="107" spans="2:15" ht="15" customHeight="1" x14ac:dyDescent="0.25">
      <c r="B107" s="543"/>
      <c r="C107" s="544"/>
      <c r="D107" s="10" t="s">
        <v>409</v>
      </c>
      <c r="E107" s="489"/>
      <c r="F107" s="514"/>
      <c r="G107" s="487"/>
      <c r="H107" s="546"/>
      <c r="I107" s="441"/>
      <c r="J107" s="441"/>
      <c r="K107" s="441"/>
      <c r="L107" s="441"/>
      <c r="M107" s="441"/>
      <c r="N107" s="444"/>
      <c r="O107" s="430"/>
    </row>
    <row r="108" spans="2:15" ht="26.25" x14ac:dyDescent="0.25">
      <c r="B108" s="543"/>
      <c r="C108" s="544"/>
      <c r="D108" s="10" t="s">
        <v>412</v>
      </c>
      <c r="E108" s="476"/>
      <c r="F108" s="506"/>
      <c r="G108" s="480"/>
      <c r="H108" s="547"/>
      <c r="I108" s="442"/>
      <c r="J108" s="442"/>
      <c r="K108" s="442"/>
      <c r="L108" s="442"/>
      <c r="M108" s="442"/>
      <c r="N108" s="445"/>
      <c r="O108" s="431"/>
    </row>
    <row r="109" spans="2:15" x14ac:dyDescent="0.25">
      <c r="B109" s="168"/>
      <c r="C109" s="169"/>
      <c r="D109" s="169"/>
      <c r="E109" s="169"/>
      <c r="F109" s="295"/>
      <c r="G109" s="169"/>
      <c r="H109" s="170"/>
      <c r="O109" s="122"/>
    </row>
    <row r="110" spans="2:15" x14ac:dyDescent="0.25">
      <c r="B110" s="424" t="s">
        <v>742</v>
      </c>
      <c r="C110" s="425"/>
      <c r="D110" s="425"/>
      <c r="E110" s="425"/>
      <c r="F110" s="425"/>
      <c r="G110" s="171"/>
      <c r="H110" s="172"/>
      <c r="O110" s="122"/>
    </row>
    <row r="111" spans="2:15" x14ac:dyDescent="0.25">
      <c r="B111" s="294" t="s">
        <v>413</v>
      </c>
      <c r="C111" s="294"/>
      <c r="D111" s="294"/>
      <c r="E111" s="294"/>
      <c r="F111" s="294"/>
      <c r="G111" s="162"/>
      <c r="H111" s="163"/>
      <c r="O111" s="122"/>
    </row>
    <row r="112" spans="2:15" ht="15.75" thickBot="1" x14ac:dyDescent="0.3">
      <c r="B112" s="301"/>
      <c r="C112" s="301"/>
      <c r="D112" s="301"/>
      <c r="E112" s="301"/>
      <c r="F112" s="301"/>
      <c r="G112" s="176"/>
      <c r="H112" s="177"/>
      <c r="O112" s="122"/>
    </row>
    <row r="113" spans="2:15" x14ac:dyDescent="0.25">
      <c r="B113" s="515" t="s">
        <v>416</v>
      </c>
      <c r="C113" s="383" t="s">
        <v>414</v>
      </c>
      <c r="D113" s="484" t="s">
        <v>415</v>
      </c>
      <c r="E113" s="481" t="s">
        <v>10</v>
      </c>
      <c r="F113" s="505">
        <v>1</v>
      </c>
      <c r="G113" s="479"/>
      <c r="H113" s="473"/>
      <c r="I113" s="440"/>
      <c r="J113" s="440"/>
      <c r="K113" s="440"/>
      <c r="L113" s="440"/>
      <c r="M113" s="440"/>
      <c r="N113" s="443"/>
      <c r="O113" s="429"/>
    </row>
    <row r="114" spans="2:15" x14ac:dyDescent="0.25">
      <c r="B114" s="515"/>
      <c r="C114" s="383"/>
      <c r="D114" s="485"/>
      <c r="E114" s="482"/>
      <c r="F114" s="514"/>
      <c r="G114" s="487"/>
      <c r="H114" s="488"/>
      <c r="I114" s="441"/>
      <c r="J114" s="441"/>
      <c r="K114" s="441"/>
      <c r="L114" s="441"/>
      <c r="M114" s="441"/>
      <c r="N114" s="444"/>
      <c r="O114" s="430"/>
    </row>
    <row r="115" spans="2:15" ht="15.75" thickBot="1" x14ac:dyDescent="0.3">
      <c r="B115" s="515"/>
      <c r="C115" s="383"/>
      <c r="D115" s="486"/>
      <c r="E115" s="483"/>
      <c r="F115" s="506"/>
      <c r="G115" s="480"/>
      <c r="H115" s="474"/>
      <c r="I115" s="442"/>
      <c r="J115" s="442"/>
      <c r="K115" s="442"/>
      <c r="L115" s="442"/>
      <c r="M115" s="442"/>
      <c r="N115" s="445"/>
      <c r="O115" s="431"/>
    </row>
    <row r="116" spans="2:15" ht="53.25" customHeight="1" x14ac:dyDescent="0.25">
      <c r="B116" s="515" t="s">
        <v>416</v>
      </c>
      <c r="C116" s="383" t="s">
        <v>417</v>
      </c>
      <c r="D116" s="383" t="s">
        <v>415</v>
      </c>
      <c r="E116" s="481" t="s">
        <v>10</v>
      </c>
      <c r="F116" s="505">
        <v>0</v>
      </c>
      <c r="G116" s="479"/>
      <c r="H116" s="473"/>
      <c r="I116" s="440"/>
      <c r="J116" s="440"/>
      <c r="K116" s="440"/>
      <c r="L116" s="440"/>
      <c r="M116" s="440"/>
      <c r="N116" s="443"/>
      <c r="O116" s="429"/>
    </row>
    <row r="117" spans="2:15" x14ac:dyDescent="0.25">
      <c r="B117" s="515"/>
      <c r="C117" s="383"/>
      <c r="D117" s="383"/>
      <c r="E117" s="482"/>
      <c r="F117" s="514"/>
      <c r="G117" s="487"/>
      <c r="H117" s="488"/>
      <c r="I117" s="441"/>
      <c r="J117" s="441"/>
      <c r="K117" s="441"/>
      <c r="L117" s="441"/>
      <c r="M117" s="441"/>
      <c r="N117" s="444"/>
      <c r="O117" s="430"/>
    </row>
    <row r="118" spans="2:15" x14ac:dyDescent="0.25">
      <c r="B118" s="515"/>
      <c r="C118" s="383"/>
      <c r="D118" s="383"/>
      <c r="E118" s="483"/>
      <c r="F118" s="506"/>
      <c r="G118" s="480"/>
      <c r="H118" s="474"/>
      <c r="I118" s="442"/>
      <c r="J118" s="442"/>
      <c r="K118" s="442"/>
      <c r="L118" s="442"/>
      <c r="M118" s="442"/>
      <c r="N118" s="445"/>
      <c r="O118" s="431"/>
    </row>
    <row r="119" spans="2:15" x14ac:dyDescent="0.25">
      <c r="B119" s="515" t="s">
        <v>416</v>
      </c>
      <c r="C119" s="383" t="s">
        <v>418</v>
      </c>
      <c r="D119" s="383" t="s">
        <v>415</v>
      </c>
      <c r="E119" s="475" t="s">
        <v>14</v>
      </c>
      <c r="F119" s="505">
        <v>0</v>
      </c>
      <c r="G119" s="479"/>
      <c r="H119" s="473"/>
      <c r="I119" s="440"/>
      <c r="J119" s="440"/>
      <c r="K119" s="440"/>
      <c r="L119" s="440"/>
      <c r="M119" s="440"/>
      <c r="N119" s="443"/>
      <c r="O119" s="429"/>
    </row>
    <row r="120" spans="2:15" ht="0.75" customHeight="1" x14ac:dyDescent="0.25">
      <c r="B120" s="515"/>
      <c r="C120" s="383"/>
      <c r="D120" s="383"/>
      <c r="E120" s="489"/>
      <c r="F120" s="514"/>
      <c r="G120" s="487"/>
      <c r="H120" s="488"/>
      <c r="I120" s="441"/>
      <c r="J120" s="441"/>
      <c r="K120" s="441"/>
      <c r="L120" s="441"/>
      <c r="M120" s="441"/>
      <c r="N120" s="444"/>
      <c r="O120" s="430"/>
    </row>
    <row r="121" spans="2:15" ht="42.75" customHeight="1" x14ac:dyDescent="0.25">
      <c r="B121" s="515"/>
      <c r="C121" s="383"/>
      <c r="D121" s="383"/>
      <c r="E121" s="476"/>
      <c r="F121" s="506"/>
      <c r="G121" s="480"/>
      <c r="H121" s="474"/>
      <c r="I121" s="442"/>
      <c r="J121" s="442"/>
      <c r="K121" s="442"/>
      <c r="L121" s="442"/>
      <c r="M121" s="442"/>
      <c r="N121" s="445"/>
      <c r="O121" s="431"/>
    </row>
    <row r="122" spans="2:15" ht="49.5" customHeight="1" x14ac:dyDescent="0.25">
      <c r="B122" s="515" t="s">
        <v>416</v>
      </c>
      <c r="C122" s="383" t="s">
        <v>419</v>
      </c>
      <c r="D122" s="383" t="s">
        <v>415</v>
      </c>
      <c r="E122" s="475" t="s">
        <v>14</v>
      </c>
      <c r="F122" s="505" t="s">
        <v>6</v>
      </c>
      <c r="G122" s="479"/>
      <c r="H122" s="473"/>
      <c r="I122" s="440"/>
      <c r="J122" s="440"/>
      <c r="K122" s="440"/>
      <c r="L122" s="440"/>
      <c r="M122" s="440"/>
      <c r="N122" s="443"/>
      <c r="O122" s="429"/>
    </row>
    <row r="123" spans="2:15" x14ac:dyDescent="0.25">
      <c r="B123" s="515"/>
      <c r="C123" s="383"/>
      <c r="D123" s="383"/>
      <c r="E123" s="489"/>
      <c r="F123" s="514"/>
      <c r="G123" s="487"/>
      <c r="H123" s="488"/>
      <c r="I123" s="441"/>
      <c r="J123" s="441"/>
      <c r="K123" s="441"/>
      <c r="L123" s="441"/>
      <c r="M123" s="441"/>
      <c r="N123" s="444"/>
      <c r="O123" s="430"/>
    </row>
    <row r="124" spans="2:15" x14ac:dyDescent="0.25">
      <c r="B124" s="515"/>
      <c r="C124" s="383"/>
      <c r="D124" s="383"/>
      <c r="E124" s="476"/>
      <c r="F124" s="506"/>
      <c r="G124" s="480"/>
      <c r="H124" s="474"/>
      <c r="I124" s="442"/>
      <c r="J124" s="442"/>
      <c r="K124" s="442"/>
      <c r="L124" s="442"/>
      <c r="M124" s="442"/>
      <c r="N124" s="445"/>
      <c r="O124" s="431"/>
    </row>
    <row r="125" spans="2:15" x14ac:dyDescent="0.25">
      <c r="B125" s="423" t="s">
        <v>420</v>
      </c>
      <c r="C125" s="423"/>
      <c r="D125" s="423"/>
      <c r="E125" s="423"/>
      <c r="F125" s="423"/>
      <c r="G125" s="169"/>
      <c r="H125" s="170"/>
      <c r="O125" s="122"/>
    </row>
    <row r="126" spans="2:15" x14ac:dyDescent="0.25">
      <c r="B126" s="426"/>
      <c r="C126" s="426"/>
      <c r="D126" s="426"/>
      <c r="E126" s="426"/>
      <c r="F126" s="426"/>
      <c r="G126" s="173"/>
      <c r="H126" s="174"/>
      <c r="O126" s="122"/>
    </row>
    <row r="127" spans="2:15" ht="27.75" customHeight="1" x14ac:dyDescent="0.25">
      <c r="B127" s="427" t="s">
        <v>421</v>
      </c>
      <c r="C127" s="427"/>
      <c r="D127" s="427"/>
      <c r="E127" s="427"/>
      <c r="F127" s="273"/>
      <c r="G127" s="175"/>
      <c r="H127" s="161"/>
      <c r="O127" s="122"/>
    </row>
    <row r="128" spans="2:15" ht="27.75" customHeight="1" x14ac:dyDescent="0.25">
      <c r="B128" s="419"/>
      <c r="C128" s="419"/>
      <c r="D128" s="419"/>
      <c r="E128" s="419"/>
      <c r="F128" s="236"/>
      <c r="G128" s="158"/>
      <c r="H128" s="159"/>
      <c r="O128" s="122"/>
    </row>
    <row r="129" spans="2:15" ht="81" customHeight="1" x14ac:dyDescent="0.25">
      <c r="B129" s="501" t="s">
        <v>422</v>
      </c>
      <c r="C129" s="383" t="s">
        <v>423</v>
      </c>
      <c r="D129" s="247" t="s">
        <v>424</v>
      </c>
      <c r="E129" s="475" t="s">
        <v>14</v>
      </c>
      <c r="F129" s="505">
        <v>0</v>
      </c>
      <c r="G129" s="479"/>
      <c r="H129" s="473"/>
      <c r="I129" s="440"/>
      <c r="J129" s="440"/>
      <c r="K129" s="440"/>
      <c r="L129" s="440"/>
      <c r="M129" s="440"/>
      <c r="N129" s="443"/>
      <c r="O129" s="429"/>
    </row>
    <row r="130" spans="2:15" ht="16.5" customHeight="1" x14ac:dyDescent="0.25">
      <c r="B130" s="501"/>
      <c r="C130" s="383"/>
      <c r="D130" s="485" t="s">
        <v>425</v>
      </c>
      <c r="E130" s="489"/>
      <c r="F130" s="514"/>
      <c r="G130" s="487"/>
      <c r="H130" s="488"/>
      <c r="I130" s="441"/>
      <c r="J130" s="441"/>
      <c r="K130" s="441"/>
      <c r="L130" s="441"/>
      <c r="M130" s="441"/>
      <c r="N130" s="444"/>
      <c r="O130" s="430"/>
    </row>
    <row r="131" spans="2:15" ht="69" customHeight="1" x14ac:dyDescent="0.25">
      <c r="B131" s="541"/>
      <c r="C131" s="362"/>
      <c r="D131" s="485"/>
      <c r="E131" s="489"/>
      <c r="F131" s="514"/>
      <c r="G131" s="487"/>
      <c r="H131" s="488"/>
      <c r="I131" s="442"/>
      <c r="J131" s="442"/>
      <c r="K131" s="442"/>
      <c r="L131" s="442"/>
      <c r="M131" s="442"/>
      <c r="N131" s="445"/>
      <c r="O131" s="431"/>
    </row>
    <row r="132" spans="2:15" x14ac:dyDescent="0.25">
      <c r="B132" s="291"/>
      <c r="C132" s="292"/>
      <c r="D132" s="292"/>
      <c r="E132" s="111"/>
      <c r="F132" s="298"/>
      <c r="G132" s="126"/>
      <c r="H132" s="126"/>
      <c r="O132" s="122"/>
    </row>
    <row r="133" spans="2:15" x14ac:dyDescent="0.25">
      <c r="B133" s="299" t="s">
        <v>426</v>
      </c>
      <c r="C133" s="299"/>
      <c r="D133" s="299"/>
      <c r="E133" s="299"/>
      <c r="F133" s="300"/>
      <c r="G133" s="173"/>
      <c r="H133" s="174"/>
      <c r="O133" s="122"/>
    </row>
    <row r="134" spans="2:15" x14ac:dyDescent="0.25">
      <c r="B134" s="299"/>
      <c r="C134" s="299"/>
      <c r="D134" s="299"/>
      <c r="E134" s="299"/>
      <c r="F134" s="300"/>
      <c r="G134" s="173"/>
      <c r="H134" s="174"/>
      <c r="O134" s="122"/>
    </row>
    <row r="135" spans="2:15" ht="17.25" customHeight="1" x14ac:dyDescent="0.25">
      <c r="B135" s="551" t="s">
        <v>427</v>
      </c>
      <c r="C135" s="551"/>
      <c r="D135" s="551"/>
      <c r="E135" s="279"/>
      <c r="F135" s="273"/>
      <c r="G135" s="175"/>
      <c r="H135" s="161"/>
      <c r="O135" s="122"/>
    </row>
    <row r="136" spans="2:15" ht="21.75" customHeight="1" thickBot="1" x14ac:dyDescent="0.3">
      <c r="B136" s="551"/>
      <c r="C136" s="551"/>
      <c r="D136" s="551"/>
      <c r="E136" s="293"/>
      <c r="F136" s="265"/>
      <c r="G136" s="160"/>
      <c r="H136" s="161"/>
      <c r="O136" s="122"/>
    </row>
    <row r="137" spans="2:15" ht="25.5" x14ac:dyDescent="0.25">
      <c r="B137" s="501" t="s">
        <v>428</v>
      </c>
      <c r="C137" s="383" t="s">
        <v>429</v>
      </c>
      <c r="D137" s="247" t="s">
        <v>430</v>
      </c>
      <c r="E137" s="481" t="s">
        <v>10</v>
      </c>
      <c r="F137" s="467">
        <v>0</v>
      </c>
      <c r="G137" s="470"/>
      <c r="H137" s="464"/>
      <c r="I137" s="440"/>
      <c r="J137" s="440"/>
      <c r="K137" s="440"/>
      <c r="L137" s="440"/>
      <c r="M137" s="440"/>
      <c r="N137" s="443"/>
      <c r="O137" s="432" t="s">
        <v>686</v>
      </c>
    </row>
    <row r="138" spans="2:15" ht="25.5" x14ac:dyDescent="0.25">
      <c r="B138" s="501"/>
      <c r="C138" s="383"/>
      <c r="D138" s="247" t="s">
        <v>431</v>
      </c>
      <c r="E138" s="482"/>
      <c r="F138" s="468"/>
      <c r="G138" s="471"/>
      <c r="H138" s="465"/>
      <c r="I138" s="441"/>
      <c r="J138" s="441"/>
      <c r="K138" s="441"/>
      <c r="L138" s="441"/>
      <c r="M138" s="441"/>
      <c r="N138" s="444"/>
      <c r="O138" s="433"/>
    </row>
    <row r="139" spans="2:15" x14ac:dyDescent="0.25">
      <c r="B139" s="541"/>
      <c r="C139" s="362"/>
      <c r="D139" s="247" t="s">
        <v>432</v>
      </c>
      <c r="E139" s="483"/>
      <c r="F139" s="469"/>
      <c r="G139" s="472"/>
      <c r="H139" s="466"/>
      <c r="I139" s="442"/>
      <c r="J139" s="442"/>
      <c r="K139" s="442"/>
      <c r="L139" s="442"/>
      <c r="M139" s="442"/>
      <c r="N139" s="445"/>
      <c r="O139" s="434"/>
    </row>
    <row r="140" spans="2:15" ht="22.5" customHeight="1" x14ac:dyDescent="0.25">
      <c r="B140" s="550" t="s">
        <v>433</v>
      </c>
      <c r="C140" s="383" t="s">
        <v>434</v>
      </c>
      <c r="D140" s="383" t="s">
        <v>435</v>
      </c>
      <c r="E140" s="475" t="s">
        <v>14</v>
      </c>
      <c r="F140" s="467">
        <v>0</v>
      </c>
      <c r="G140" s="470"/>
      <c r="H140" s="464"/>
      <c r="I140" s="440"/>
      <c r="J140" s="440"/>
      <c r="K140" s="440"/>
      <c r="L140" s="440"/>
      <c r="M140" s="440"/>
      <c r="N140" s="443"/>
      <c r="O140" s="429" t="s">
        <v>681</v>
      </c>
    </row>
    <row r="141" spans="2:15" ht="22.5" customHeight="1" x14ac:dyDescent="0.25">
      <c r="B141" s="550"/>
      <c r="C141" s="383"/>
      <c r="D141" s="383"/>
      <c r="E141" s="489"/>
      <c r="F141" s="468"/>
      <c r="G141" s="471"/>
      <c r="H141" s="465"/>
      <c r="I141" s="441"/>
      <c r="J141" s="441"/>
      <c r="K141" s="441"/>
      <c r="L141" s="441"/>
      <c r="M141" s="441"/>
      <c r="N141" s="444"/>
      <c r="O141" s="430"/>
    </row>
    <row r="142" spans="2:15" ht="22.5" customHeight="1" x14ac:dyDescent="0.25">
      <c r="B142" s="550"/>
      <c r="C142" s="383"/>
      <c r="D142" s="383"/>
      <c r="E142" s="476"/>
      <c r="F142" s="469"/>
      <c r="G142" s="472"/>
      <c r="H142" s="466"/>
      <c r="I142" s="442"/>
      <c r="J142" s="442"/>
      <c r="K142" s="442"/>
      <c r="L142" s="442"/>
      <c r="M142" s="442"/>
      <c r="N142" s="445"/>
      <c r="O142" s="431"/>
    </row>
    <row r="143" spans="2:15" ht="48" customHeight="1" x14ac:dyDescent="0.25">
      <c r="B143" s="501" t="s">
        <v>436</v>
      </c>
      <c r="C143" s="383" t="s">
        <v>437</v>
      </c>
      <c r="D143" s="247" t="s">
        <v>438</v>
      </c>
      <c r="E143" s="475" t="s">
        <v>14</v>
      </c>
      <c r="F143" s="467">
        <v>1</v>
      </c>
      <c r="G143" s="470"/>
      <c r="H143" s="464"/>
      <c r="I143" s="440"/>
      <c r="J143" s="440"/>
      <c r="K143" s="440"/>
      <c r="L143" s="440"/>
      <c r="M143" s="440"/>
      <c r="N143" s="443"/>
      <c r="O143" s="429"/>
    </row>
    <row r="144" spans="2:15" ht="18" customHeight="1" x14ac:dyDescent="0.25">
      <c r="B144" s="501"/>
      <c r="C144" s="383"/>
      <c r="D144" s="485" t="s">
        <v>439</v>
      </c>
      <c r="E144" s="489"/>
      <c r="F144" s="468"/>
      <c r="G144" s="471"/>
      <c r="H144" s="465"/>
      <c r="I144" s="441"/>
      <c r="J144" s="441"/>
      <c r="K144" s="441"/>
      <c r="L144" s="441"/>
      <c r="M144" s="441"/>
      <c r="N144" s="444"/>
      <c r="O144" s="430"/>
    </row>
    <row r="145" spans="2:15" ht="18" customHeight="1" x14ac:dyDescent="0.25">
      <c r="B145" s="501"/>
      <c r="C145" s="383"/>
      <c r="D145" s="486"/>
      <c r="E145" s="476"/>
      <c r="F145" s="469"/>
      <c r="G145" s="472"/>
      <c r="H145" s="466"/>
      <c r="I145" s="442"/>
      <c r="J145" s="442"/>
      <c r="K145" s="442"/>
      <c r="L145" s="442"/>
      <c r="M145" s="442"/>
      <c r="N145" s="445"/>
      <c r="O145" s="431"/>
    </row>
    <row r="146" spans="2:15" ht="15" customHeight="1" x14ac:dyDescent="0.25">
      <c r="B146" s="501" t="s">
        <v>428</v>
      </c>
      <c r="C146" s="383" t="s">
        <v>440</v>
      </c>
      <c r="D146" s="484" t="s">
        <v>441</v>
      </c>
      <c r="E146" s="475" t="s">
        <v>14</v>
      </c>
      <c r="F146" s="467">
        <v>2</v>
      </c>
      <c r="G146" s="470"/>
      <c r="H146" s="464"/>
      <c r="I146" s="440"/>
      <c r="J146" s="440"/>
      <c r="K146" s="440"/>
      <c r="L146" s="440"/>
      <c r="M146" s="440"/>
      <c r="N146" s="443"/>
      <c r="O146" s="429" t="s">
        <v>632</v>
      </c>
    </row>
    <row r="147" spans="2:15" x14ac:dyDescent="0.25">
      <c r="B147" s="501"/>
      <c r="C147" s="383"/>
      <c r="D147" s="485"/>
      <c r="E147" s="489"/>
      <c r="F147" s="468"/>
      <c r="G147" s="471"/>
      <c r="H147" s="465"/>
      <c r="I147" s="441"/>
      <c r="J147" s="441"/>
      <c r="K147" s="441"/>
      <c r="L147" s="441"/>
      <c r="M147" s="441"/>
      <c r="N147" s="444"/>
      <c r="O147" s="430"/>
    </row>
    <row r="148" spans="2:15" x14ac:dyDescent="0.25">
      <c r="B148" s="501"/>
      <c r="C148" s="383"/>
      <c r="D148" s="486"/>
      <c r="E148" s="489"/>
      <c r="F148" s="469"/>
      <c r="G148" s="472"/>
      <c r="H148" s="466"/>
      <c r="I148" s="442"/>
      <c r="J148" s="442"/>
      <c r="K148" s="442"/>
      <c r="L148" s="442"/>
      <c r="M148" s="442"/>
      <c r="N148" s="445"/>
      <c r="O148" s="431"/>
    </row>
    <row r="149" spans="2:15" x14ac:dyDescent="0.25">
      <c r="B149" s="501" t="s">
        <v>442</v>
      </c>
      <c r="C149" s="383" t="s">
        <v>443</v>
      </c>
      <c r="D149" s="502" t="s">
        <v>444</v>
      </c>
      <c r="E149" s="504" t="s">
        <v>10</v>
      </c>
      <c r="F149" s="467">
        <v>2</v>
      </c>
      <c r="G149" s="470"/>
      <c r="H149" s="464"/>
      <c r="I149" s="440"/>
      <c r="J149" s="440"/>
      <c r="K149" s="440"/>
      <c r="L149" s="440"/>
      <c r="M149" s="440"/>
      <c r="N149" s="443"/>
      <c r="O149" s="429" t="s">
        <v>632</v>
      </c>
    </row>
    <row r="150" spans="2:15" ht="30" customHeight="1" x14ac:dyDescent="0.25">
      <c r="B150" s="501"/>
      <c r="C150" s="383"/>
      <c r="D150" s="503"/>
      <c r="E150" s="504"/>
      <c r="F150" s="468"/>
      <c r="G150" s="471"/>
      <c r="H150" s="465"/>
      <c r="I150" s="441"/>
      <c r="J150" s="441"/>
      <c r="K150" s="441"/>
      <c r="L150" s="441"/>
      <c r="M150" s="441"/>
      <c r="N150" s="444"/>
      <c r="O150" s="430"/>
    </row>
    <row r="151" spans="2:15" ht="48" customHeight="1" x14ac:dyDescent="0.25">
      <c r="B151" s="501"/>
      <c r="C151" s="383"/>
      <c r="D151" s="287" t="s">
        <v>445</v>
      </c>
      <c r="E151" s="504"/>
      <c r="F151" s="469"/>
      <c r="G151" s="472"/>
      <c r="H151" s="466"/>
      <c r="I151" s="442"/>
      <c r="J151" s="442"/>
      <c r="K151" s="442"/>
      <c r="L151" s="442"/>
      <c r="M151" s="442"/>
      <c r="N151" s="445"/>
      <c r="O151" s="431"/>
    </row>
    <row r="152" spans="2:15" x14ac:dyDescent="0.25">
      <c r="B152" s="112"/>
      <c r="C152" s="11"/>
      <c r="D152" s="11"/>
      <c r="E152" s="112" t="s">
        <v>603</v>
      </c>
      <c r="F152" s="127"/>
      <c r="G152" s="127"/>
      <c r="H152" s="127"/>
      <c r="I152" s="115">
        <f>SUM(I6:I151)</f>
        <v>0</v>
      </c>
      <c r="J152" s="115">
        <f>SUM(J6:J151)</f>
        <v>0</v>
      </c>
      <c r="K152" s="115"/>
      <c r="O152" s="122"/>
    </row>
    <row r="153" spans="2:15" x14ac:dyDescent="0.25">
      <c r="B153" s="112"/>
      <c r="C153" s="11"/>
      <c r="D153" s="11"/>
      <c r="E153" s="11"/>
      <c r="F153" s="127"/>
      <c r="G153" s="127"/>
      <c r="H153" s="127"/>
      <c r="O153" s="122"/>
    </row>
    <row r="154" spans="2:15" x14ac:dyDescent="0.25">
      <c r="B154" s="112"/>
      <c r="C154" s="11"/>
      <c r="D154" s="11"/>
      <c r="E154" s="11"/>
      <c r="F154" s="127"/>
      <c r="G154" s="127"/>
      <c r="H154" s="127"/>
      <c r="O154" s="122"/>
    </row>
    <row r="155" spans="2:15" x14ac:dyDescent="0.25">
      <c r="B155" s="112"/>
      <c r="C155" s="11"/>
      <c r="D155" s="11"/>
      <c r="E155" s="11"/>
      <c r="F155" s="127"/>
      <c r="G155" s="127"/>
      <c r="H155" s="127"/>
      <c r="O155" s="122"/>
    </row>
    <row r="156" spans="2:15" x14ac:dyDescent="0.25">
      <c r="B156" s="112"/>
      <c r="C156" s="11"/>
      <c r="D156" s="11"/>
      <c r="E156" s="11"/>
      <c r="F156" s="127"/>
      <c r="G156" s="127"/>
      <c r="H156" s="127"/>
      <c r="O156" s="122"/>
    </row>
    <row r="157" spans="2:15" x14ac:dyDescent="0.25">
      <c r="B157" s="112"/>
      <c r="C157" s="11"/>
      <c r="D157" s="11"/>
      <c r="E157" s="11"/>
      <c r="F157" s="127"/>
      <c r="G157" s="127"/>
      <c r="H157" s="127"/>
      <c r="O157" s="122"/>
    </row>
    <row r="158" spans="2:15" x14ac:dyDescent="0.25">
      <c r="B158" s="112"/>
      <c r="C158" s="11"/>
      <c r="D158" s="11"/>
      <c r="E158" s="11"/>
      <c r="F158" s="127"/>
      <c r="G158" s="127"/>
      <c r="H158" s="127"/>
      <c r="O158" s="122"/>
    </row>
    <row r="159" spans="2:15" x14ac:dyDescent="0.25">
      <c r="B159" s="112"/>
      <c r="C159" s="11"/>
      <c r="D159" s="11"/>
      <c r="E159" s="11"/>
      <c r="F159" s="127"/>
      <c r="G159" s="127"/>
      <c r="H159" s="127"/>
      <c r="O159" s="128"/>
    </row>
    <row r="160" spans="2:15" x14ac:dyDescent="0.25">
      <c r="B160" s="112"/>
      <c r="C160" s="11"/>
      <c r="D160" s="11"/>
      <c r="E160" s="11"/>
      <c r="F160" s="127"/>
      <c r="G160" s="127"/>
      <c r="H160" s="127"/>
    </row>
    <row r="161" spans="2:8" x14ac:dyDescent="0.25">
      <c r="B161" s="112"/>
      <c r="C161" s="11"/>
      <c r="D161" s="11"/>
      <c r="E161" s="11"/>
      <c r="F161" s="127"/>
      <c r="G161" s="127"/>
      <c r="H161" s="127"/>
    </row>
    <row r="162" spans="2:8" x14ac:dyDescent="0.25">
      <c r="B162" s="112"/>
      <c r="C162" s="11"/>
      <c r="D162" s="11"/>
      <c r="E162" s="11"/>
      <c r="F162" s="127"/>
      <c r="G162" s="127"/>
      <c r="H162" s="127"/>
    </row>
    <row r="163" spans="2:8" x14ac:dyDescent="0.25">
      <c r="B163" s="112"/>
      <c r="C163" s="11"/>
      <c r="D163" s="11"/>
      <c r="E163" s="11"/>
      <c r="F163" s="127"/>
      <c r="G163" s="127"/>
      <c r="H163" s="127"/>
    </row>
    <row r="164" spans="2:8" x14ac:dyDescent="0.25">
      <c r="B164" s="112"/>
      <c r="C164" s="11"/>
      <c r="D164" s="11"/>
      <c r="E164" s="11"/>
      <c r="F164" s="127"/>
      <c r="G164" s="127"/>
      <c r="H164" s="127"/>
    </row>
    <row r="165" spans="2:8" x14ac:dyDescent="0.25">
      <c r="B165" s="112"/>
      <c r="C165" s="11"/>
      <c r="D165" s="11"/>
      <c r="E165" s="11"/>
      <c r="F165" s="127"/>
      <c r="G165" s="127"/>
      <c r="H165" s="127"/>
    </row>
    <row r="166" spans="2:8" x14ac:dyDescent="0.25">
      <c r="B166" s="112"/>
      <c r="C166" s="11"/>
      <c r="D166" s="11"/>
      <c r="E166" s="11"/>
      <c r="F166" s="127"/>
      <c r="G166" s="127"/>
      <c r="H166" s="127"/>
    </row>
    <row r="167" spans="2:8" x14ac:dyDescent="0.25">
      <c r="B167" s="112"/>
      <c r="C167" s="11"/>
      <c r="D167" s="11"/>
      <c r="E167" s="11"/>
      <c r="F167" s="127"/>
      <c r="G167" s="127"/>
      <c r="H167" s="127"/>
    </row>
    <row r="168" spans="2:8" x14ac:dyDescent="0.25">
      <c r="B168" s="112"/>
      <c r="C168" s="11"/>
      <c r="D168" s="11"/>
      <c r="E168" s="11"/>
      <c r="F168" s="127"/>
      <c r="G168" s="127"/>
      <c r="H168" s="127"/>
    </row>
    <row r="169" spans="2:8" x14ac:dyDescent="0.25">
      <c r="B169" s="112"/>
      <c r="C169" s="11"/>
      <c r="D169" s="11"/>
      <c r="E169" s="11"/>
      <c r="F169" s="127"/>
      <c r="G169" s="127"/>
      <c r="H169" s="127"/>
    </row>
    <row r="170" spans="2:8" x14ac:dyDescent="0.25">
      <c r="B170" s="112"/>
      <c r="C170" s="11"/>
      <c r="D170" s="11"/>
      <c r="E170" s="11"/>
      <c r="F170" s="127"/>
      <c r="G170" s="127"/>
      <c r="H170" s="127"/>
    </row>
    <row r="171" spans="2:8" x14ac:dyDescent="0.25">
      <c r="B171" s="112"/>
      <c r="C171" s="11"/>
      <c r="D171" s="11"/>
      <c r="E171" s="11"/>
      <c r="F171" s="127"/>
      <c r="G171" s="127"/>
      <c r="H171" s="127"/>
    </row>
    <row r="172" spans="2:8" x14ac:dyDescent="0.25">
      <c r="B172" s="112"/>
      <c r="C172" s="11"/>
      <c r="D172" s="11"/>
      <c r="E172" s="11"/>
      <c r="F172" s="127"/>
      <c r="G172" s="127"/>
      <c r="H172" s="127"/>
    </row>
    <row r="173" spans="2:8" x14ac:dyDescent="0.25">
      <c r="B173" s="112"/>
      <c r="C173" s="11"/>
      <c r="D173" s="11"/>
      <c r="E173" s="11"/>
      <c r="F173" s="127"/>
      <c r="G173" s="127"/>
      <c r="H173" s="127"/>
    </row>
    <row r="174" spans="2:8" x14ac:dyDescent="0.25">
      <c r="B174" s="112"/>
      <c r="C174" s="11"/>
      <c r="D174" s="11"/>
      <c r="E174" s="11"/>
      <c r="F174" s="127"/>
      <c r="G174" s="127"/>
      <c r="H174" s="127"/>
    </row>
    <row r="175" spans="2:8" x14ac:dyDescent="0.25">
      <c r="B175" s="112"/>
      <c r="C175" s="11"/>
      <c r="D175" s="11"/>
      <c r="E175" s="11"/>
      <c r="F175" s="127"/>
      <c r="G175" s="127"/>
      <c r="H175" s="127"/>
    </row>
    <row r="176" spans="2:8" x14ac:dyDescent="0.25">
      <c r="B176" s="112"/>
      <c r="C176" s="11"/>
      <c r="D176" s="11"/>
      <c r="E176" s="11"/>
      <c r="F176" s="127"/>
      <c r="G176" s="127"/>
      <c r="H176" s="127"/>
    </row>
    <row r="177" spans="2:8" x14ac:dyDescent="0.25">
      <c r="B177" s="112"/>
      <c r="C177" s="11"/>
      <c r="D177" s="11"/>
      <c r="E177" s="11"/>
      <c r="F177" s="127"/>
      <c r="G177" s="127"/>
      <c r="H177" s="127"/>
    </row>
    <row r="178" spans="2:8" x14ac:dyDescent="0.25">
      <c r="B178" s="112"/>
      <c r="C178" s="11"/>
      <c r="D178" s="11"/>
      <c r="E178" s="11"/>
      <c r="F178" s="127"/>
      <c r="G178" s="127"/>
      <c r="H178" s="127"/>
    </row>
    <row r="179" spans="2:8" x14ac:dyDescent="0.25">
      <c r="B179" s="112"/>
      <c r="C179" s="11"/>
      <c r="D179" s="11"/>
      <c r="E179" s="11"/>
      <c r="F179" s="127"/>
      <c r="G179" s="127"/>
      <c r="H179" s="127"/>
    </row>
    <row r="180" spans="2:8" x14ac:dyDescent="0.25">
      <c r="B180" s="112"/>
      <c r="C180" s="11"/>
      <c r="D180" s="11"/>
      <c r="E180" s="11"/>
      <c r="F180" s="127"/>
      <c r="G180" s="127"/>
      <c r="H180" s="127"/>
    </row>
    <row r="181" spans="2:8" x14ac:dyDescent="0.25">
      <c r="B181" s="112"/>
      <c r="C181" s="11"/>
      <c r="D181" s="11"/>
      <c r="E181" s="11"/>
      <c r="F181" s="127"/>
      <c r="G181" s="127"/>
      <c r="H181" s="127"/>
    </row>
    <row r="182" spans="2:8" x14ac:dyDescent="0.25">
      <c r="B182" s="112"/>
      <c r="C182" s="11"/>
      <c r="D182" s="11"/>
      <c r="E182" s="11"/>
      <c r="F182" s="127"/>
      <c r="G182" s="127"/>
      <c r="H182" s="127"/>
    </row>
    <row r="183" spans="2:8" x14ac:dyDescent="0.25">
      <c r="B183" s="112"/>
      <c r="C183" s="11"/>
      <c r="D183" s="11"/>
      <c r="E183" s="11"/>
      <c r="F183" s="127"/>
      <c r="G183" s="127"/>
      <c r="H183" s="127"/>
    </row>
    <row r="184" spans="2:8" x14ac:dyDescent="0.25">
      <c r="B184" s="112"/>
      <c r="C184" s="11"/>
      <c r="D184" s="11"/>
      <c r="E184" s="11"/>
      <c r="F184" s="127"/>
      <c r="G184" s="127"/>
      <c r="H184" s="127"/>
    </row>
    <row r="185" spans="2:8" x14ac:dyDescent="0.25">
      <c r="B185" s="112"/>
      <c r="C185" s="11"/>
      <c r="D185" s="11"/>
      <c r="E185" s="11"/>
      <c r="F185" s="127"/>
      <c r="G185" s="127"/>
      <c r="H185" s="127"/>
    </row>
    <row r="186" spans="2:8" x14ac:dyDescent="0.25">
      <c r="B186" s="112"/>
      <c r="C186" s="11"/>
      <c r="D186" s="11"/>
      <c r="E186" s="11"/>
      <c r="F186" s="127"/>
      <c r="G186" s="127"/>
      <c r="H186" s="127"/>
    </row>
    <row r="187" spans="2:8" x14ac:dyDescent="0.25">
      <c r="B187" s="112"/>
      <c r="C187" s="11"/>
      <c r="D187" s="11"/>
      <c r="E187" s="11"/>
      <c r="F187" s="127"/>
      <c r="G187" s="127"/>
      <c r="H187" s="127"/>
    </row>
    <row r="188" spans="2:8" x14ac:dyDescent="0.25">
      <c r="B188" s="112"/>
      <c r="C188" s="11"/>
      <c r="D188" s="11"/>
      <c r="E188" s="11"/>
      <c r="F188" s="127"/>
      <c r="G188" s="127"/>
      <c r="H188" s="127"/>
    </row>
    <row r="189" spans="2:8" x14ac:dyDescent="0.25">
      <c r="B189" s="112"/>
      <c r="C189" s="11"/>
      <c r="D189" s="11"/>
      <c r="E189" s="11"/>
      <c r="F189" s="127"/>
      <c r="G189" s="127"/>
      <c r="H189" s="127"/>
    </row>
    <row r="190" spans="2:8" x14ac:dyDescent="0.25">
      <c r="B190" s="112"/>
      <c r="C190" s="11"/>
      <c r="D190" s="11"/>
      <c r="E190" s="11"/>
      <c r="F190" s="127"/>
      <c r="G190" s="127"/>
      <c r="H190" s="127"/>
    </row>
    <row r="191" spans="2:8" x14ac:dyDescent="0.25">
      <c r="B191" s="112"/>
      <c r="C191" s="11"/>
      <c r="D191" s="11"/>
      <c r="E191" s="11"/>
      <c r="F191" s="127"/>
      <c r="G191" s="127"/>
      <c r="H191" s="127"/>
    </row>
    <row r="192" spans="2:8" x14ac:dyDescent="0.25">
      <c r="B192" s="112"/>
      <c r="C192" s="11"/>
      <c r="D192" s="11"/>
      <c r="E192" s="11"/>
      <c r="F192" s="127"/>
      <c r="G192" s="127"/>
      <c r="H192" s="127"/>
    </row>
    <row r="193" spans="2:8" x14ac:dyDescent="0.25">
      <c r="B193" s="112"/>
      <c r="C193" s="11"/>
      <c r="D193" s="11"/>
      <c r="E193" s="11"/>
      <c r="F193" s="127"/>
      <c r="G193" s="127"/>
      <c r="H193" s="127"/>
    </row>
    <row r="194" spans="2:8" x14ac:dyDescent="0.25">
      <c r="B194" s="112"/>
      <c r="C194" s="11"/>
      <c r="D194" s="11"/>
      <c r="E194" s="11"/>
      <c r="F194" s="127"/>
      <c r="G194" s="127"/>
      <c r="H194" s="127"/>
    </row>
    <row r="195" spans="2:8" x14ac:dyDescent="0.25">
      <c r="B195" s="112"/>
      <c r="C195" s="11"/>
      <c r="D195" s="11"/>
      <c r="E195" s="11"/>
      <c r="F195" s="127"/>
      <c r="G195" s="127"/>
      <c r="H195" s="127"/>
    </row>
    <row r="196" spans="2:8" x14ac:dyDescent="0.25">
      <c r="B196" s="112"/>
      <c r="C196" s="11"/>
      <c r="D196" s="11"/>
      <c r="E196" s="11"/>
      <c r="F196" s="127"/>
      <c r="G196" s="127"/>
      <c r="H196" s="127"/>
    </row>
    <row r="197" spans="2:8" x14ac:dyDescent="0.25">
      <c r="B197" s="112"/>
      <c r="C197" s="11"/>
      <c r="D197" s="11"/>
      <c r="E197" s="11"/>
      <c r="F197" s="127"/>
      <c r="G197" s="127"/>
      <c r="H197" s="127"/>
    </row>
    <row r="198" spans="2:8" x14ac:dyDescent="0.25">
      <c r="B198" s="112"/>
      <c r="C198" s="11"/>
      <c r="D198" s="11"/>
      <c r="E198" s="11"/>
      <c r="F198" s="127"/>
      <c r="G198" s="127"/>
      <c r="H198" s="127"/>
    </row>
    <row r="199" spans="2:8" x14ac:dyDescent="0.25">
      <c r="B199" s="112"/>
      <c r="C199" s="11"/>
      <c r="D199" s="11"/>
      <c r="E199" s="11"/>
      <c r="F199" s="127"/>
      <c r="G199" s="127"/>
      <c r="H199" s="127"/>
    </row>
    <row r="200" spans="2:8" x14ac:dyDescent="0.25">
      <c r="B200" s="112"/>
      <c r="C200" s="11"/>
      <c r="D200" s="11"/>
      <c r="E200" s="11"/>
      <c r="F200" s="127"/>
      <c r="G200" s="127"/>
      <c r="H200" s="127"/>
    </row>
    <row r="201" spans="2:8" x14ac:dyDescent="0.25">
      <c r="B201" s="112"/>
      <c r="C201" s="11"/>
      <c r="D201" s="11"/>
      <c r="E201" s="11"/>
      <c r="F201" s="127"/>
      <c r="G201" s="127"/>
      <c r="H201" s="127"/>
    </row>
    <row r="202" spans="2:8" x14ac:dyDescent="0.25">
      <c r="B202" s="112"/>
      <c r="C202" s="11"/>
      <c r="D202" s="11"/>
      <c r="E202" s="11"/>
      <c r="F202" s="127"/>
      <c r="G202" s="127"/>
      <c r="H202" s="127"/>
    </row>
    <row r="203" spans="2:8" x14ac:dyDescent="0.25">
      <c r="B203" s="112"/>
      <c r="C203" s="11"/>
      <c r="D203" s="11"/>
      <c r="E203" s="11"/>
      <c r="F203" s="127"/>
      <c r="G203" s="127"/>
      <c r="H203" s="127"/>
    </row>
    <row r="204" spans="2:8" x14ac:dyDescent="0.25">
      <c r="B204" s="112"/>
      <c r="C204" s="11"/>
      <c r="D204" s="11"/>
      <c r="E204" s="11"/>
      <c r="F204" s="127"/>
      <c r="G204" s="127"/>
      <c r="H204" s="127"/>
    </row>
    <row r="205" spans="2:8" x14ac:dyDescent="0.25">
      <c r="B205" s="112"/>
      <c r="C205" s="11"/>
      <c r="D205" s="11"/>
      <c r="E205" s="11"/>
      <c r="F205" s="127"/>
      <c r="G205" s="127"/>
      <c r="H205" s="127"/>
    </row>
    <row r="206" spans="2:8" x14ac:dyDescent="0.25">
      <c r="B206" s="112"/>
      <c r="C206" s="11"/>
      <c r="D206" s="11"/>
      <c r="E206" s="11"/>
      <c r="F206" s="127"/>
      <c r="G206" s="127"/>
      <c r="H206" s="127"/>
    </row>
    <row r="207" spans="2:8" x14ac:dyDescent="0.25">
      <c r="B207" s="112"/>
      <c r="C207" s="11"/>
      <c r="D207" s="11"/>
      <c r="E207" s="11"/>
      <c r="F207" s="127"/>
      <c r="G207" s="127"/>
      <c r="H207" s="127"/>
    </row>
    <row r="208" spans="2:8" x14ac:dyDescent="0.25">
      <c r="B208" s="112"/>
      <c r="C208" s="11"/>
      <c r="D208" s="11"/>
      <c r="E208" s="11"/>
      <c r="F208" s="127"/>
      <c r="G208" s="127"/>
      <c r="H208" s="127"/>
    </row>
    <row r="209" spans="2:8" x14ac:dyDescent="0.25">
      <c r="B209" s="112"/>
      <c r="C209" s="11"/>
      <c r="D209" s="11"/>
      <c r="E209" s="11"/>
      <c r="F209" s="127"/>
      <c r="G209" s="127"/>
      <c r="H209" s="127"/>
    </row>
    <row r="210" spans="2:8" x14ac:dyDescent="0.25">
      <c r="B210" s="112"/>
      <c r="C210" s="11"/>
      <c r="D210" s="11"/>
      <c r="E210" s="11"/>
      <c r="F210" s="127"/>
      <c r="G210" s="127"/>
      <c r="H210" s="127"/>
    </row>
    <row r="211" spans="2:8" x14ac:dyDescent="0.25">
      <c r="B211" s="112"/>
      <c r="C211" s="11"/>
      <c r="D211" s="11"/>
      <c r="E211" s="11"/>
      <c r="F211" s="127"/>
      <c r="G211" s="127"/>
      <c r="H211" s="127"/>
    </row>
    <row r="212" spans="2:8" x14ac:dyDescent="0.25">
      <c r="B212" s="112"/>
      <c r="C212" s="11"/>
      <c r="D212" s="11"/>
      <c r="E212" s="11"/>
      <c r="F212" s="127"/>
      <c r="G212" s="127"/>
      <c r="H212" s="127"/>
    </row>
    <row r="213" spans="2:8" x14ac:dyDescent="0.25">
      <c r="B213" s="112"/>
      <c r="C213" s="11"/>
      <c r="D213" s="11"/>
      <c r="E213" s="11"/>
      <c r="F213" s="127"/>
      <c r="G213" s="127"/>
      <c r="H213" s="127"/>
    </row>
    <row r="214" spans="2:8" x14ac:dyDescent="0.25">
      <c r="B214" s="112"/>
      <c r="C214" s="11"/>
      <c r="D214" s="11"/>
      <c r="E214" s="11"/>
      <c r="F214" s="127"/>
      <c r="G214" s="127"/>
      <c r="H214" s="127"/>
    </row>
    <row r="215" spans="2:8" x14ac:dyDescent="0.25">
      <c r="B215" s="112"/>
      <c r="C215" s="11"/>
      <c r="D215" s="11"/>
      <c r="E215" s="11"/>
      <c r="F215" s="127"/>
      <c r="G215" s="127"/>
      <c r="H215" s="127"/>
    </row>
    <row r="216" spans="2:8" x14ac:dyDescent="0.25">
      <c r="B216" s="112"/>
      <c r="C216" s="11"/>
      <c r="D216" s="11"/>
      <c r="E216" s="11"/>
      <c r="F216" s="127"/>
      <c r="G216" s="127"/>
      <c r="H216" s="127"/>
    </row>
    <row r="217" spans="2:8" x14ac:dyDescent="0.25">
      <c r="B217" s="112"/>
      <c r="C217" s="11"/>
      <c r="D217" s="11"/>
      <c r="E217" s="11"/>
      <c r="F217" s="127"/>
      <c r="G217" s="127"/>
      <c r="H217" s="127"/>
    </row>
    <row r="218" spans="2:8" x14ac:dyDescent="0.25">
      <c r="B218" s="112"/>
      <c r="C218" s="11"/>
      <c r="D218" s="11"/>
      <c r="E218" s="11"/>
      <c r="F218" s="127"/>
      <c r="G218" s="127"/>
      <c r="H218" s="127"/>
    </row>
    <row r="219" spans="2:8" x14ac:dyDescent="0.25">
      <c r="B219" s="112"/>
      <c r="C219" s="11"/>
      <c r="D219" s="11"/>
      <c r="E219" s="11"/>
      <c r="F219" s="127"/>
      <c r="G219" s="127"/>
      <c r="H219" s="127"/>
    </row>
    <row r="220" spans="2:8" x14ac:dyDescent="0.25">
      <c r="B220" s="112"/>
      <c r="C220" s="11"/>
      <c r="D220" s="11"/>
      <c r="E220" s="11"/>
      <c r="F220" s="127"/>
      <c r="G220" s="127"/>
      <c r="H220" s="127"/>
    </row>
    <row r="221" spans="2:8" x14ac:dyDescent="0.25">
      <c r="B221" s="112"/>
      <c r="C221" s="11"/>
      <c r="D221" s="11"/>
      <c r="E221" s="11"/>
      <c r="F221" s="127"/>
      <c r="G221" s="127"/>
      <c r="H221" s="127"/>
    </row>
    <row r="222" spans="2:8" x14ac:dyDescent="0.25">
      <c r="B222" s="112"/>
      <c r="C222" s="11"/>
      <c r="D222" s="11"/>
      <c r="E222" s="11"/>
      <c r="F222" s="127"/>
      <c r="G222" s="127"/>
      <c r="H222" s="127"/>
    </row>
    <row r="223" spans="2:8" x14ac:dyDescent="0.25">
      <c r="B223" s="112"/>
      <c r="C223" s="11"/>
      <c r="D223" s="11"/>
      <c r="E223" s="11"/>
      <c r="F223" s="127"/>
      <c r="G223" s="127"/>
      <c r="H223" s="127"/>
    </row>
    <row r="224" spans="2:8" x14ac:dyDescent="0.25">
      <c r="B224" s="112"/>
      <c r="C224" s="11"/>
      <c r="D224" s="11"/>
      <c r="E224" s="11"/>
      <c r="F224" s="127"/>
      <c r="G224" s="127"/>
      <c r="H224" s="127"/>
    </row>
    <row r="225" spans="2:8" x14ac:dyDescent="0.25">
      <c r="B225" s="112"/>
      <c r="C225" s="11"/>
      <c r="D225" s="11"/>
      <c r="E225" s="11"/>
      <c r="F225" s="127"/>
      <c r="G225" s="127"/>
      <c r="H225" s="127"/>
    </row>
    <row r="226" spans="2:8" x14ac:dyDescent="0.25">
      <c r="B226" s="112"/>
      <c r="C226" s="11"/>
      <c r="D226" s="11"/>
      <c r="E226" s="11"/>
      <c r="F226" s="127"/>
      <c r="G226" s="127"/>
      <c r="H226" s="127"/>
    </row>
    <row r="227" spans="2:8" x14ac:dyDescent="0.25">
      <c r="B227" s="112"/>
      <c r="C227" s="11"/>
      <c r="D227" s="11"/>
      <c r="E227" s="11"/>
      <c r="F227" s="127"/>
      <c r="G227" s="127"/>
      <c r="H227" s="127"/>
    </row>
    <row r="228" spans="2:8" x14ac:dyDescent="0.25">
      <c r="B228" s="112"/>
      <c r="C228" s="11"/>
      <c r="D228" s="11"/>
      <c r="E228" s="11"/>
      <c r="F228" s="127"/>
      <c r="G228" s="127"/>
      <c r="H228" s="127"/>
    </row>
    <row r="229" spans="2:8" x14ac:dyDescent="0.25">
      <c r="B229" s="112"/>
      <c r="C229" s="11"/>
      <c r="D229" s="11"/>
      <c r="E229" s="11"/>
      <c r="F229" s="127"/>
      <c r="G229" s="127"/>
      <c r="H229" s="127"/>
    </row>
    <row r="230" spans="2:8" x14ac:dyDescent="0.25">
      <c r="B230" s="112"/>
      <c r="C230" s="11"/>
      <c r="D230" s="11"/>
      <c r="E230" s="11"/>
      <c r="F230" s="127"/>
      <c r="G230" s="127"/>
      <c r="H230" s="127"/>
    </row>
    <row r="231" spans="2:8" x14ac:dyDescent="0.25">
      <c r="B231" s="112"/>
      <c r="C231" s="11"/>
      <c r="D231" s="11"/>
      <c r="E231" s="11"/>
      <c r="F231" s="127"/>
      <c r="G231" s="127"/>
      <c r="H231" s="127"/>
    </row>
    <row r="232" spans="2:8" x14ac:dyDescent="0.25">
      <c r="B232" s="112"/>
      <c r="C232" s="11"/>
      <c r="D232" s="11"/>
      <c r="E232" s="11"/>
      <c r="F232" s="127"/>
      <c r="G232" s="127"/>
      <c r="H232" s="127"/>
    </row>
    <row r="233" spans="2:8" x14ac:dyDescent="0.25">
      <c r="B233" s="112"/>
      <c r="C233" s="11"/>
      <c r="D233" s="11"/>
      <c r="E233" s="11"/>
      <c r="F233" s="127"/>
      <c r="G233" s="127"/>
      <c r="H233" s="127"/>
    </row>
    <row r="234" spans="2:8" x14ac:dyDescent="0.25">
      <c r="B234" s="112"/>
      <c r="C234" s="11"/>
      <c r="D234" s="11"/>
      <c r="E234" s="11"/>
      <c r="F234" s="127"/>
      <c r="G234" s="127"/>
      <c r="H234" s="127"/>
    </row>
    <row r="235" spans="2:8" x14ac:dyDescent="0.25">
      <c r="B235" s="112"/>
      <c r="C235" s="11"/>
      <c r="D235" s="11"/>
      <c r="E235" s="11"/>
      <c r="F235" s="127"/>
      <c r="G235" s="127"/>
      <c r="H235" s="127"/>
    </row>
    <row r="236" spans="2:8" x14ac:dyDescent="0.25">
      <c r="B236" s="112"/>
      <c r="C236" s="11"/>
      <c r="D236" s="11"/>
      <c r="E236" s="11"/>
      <c r="F236" s="127"/>
      <c r="G236" s="127"/>
      <c r="H236" s="127"/>
    </row>
    <row r="237" spans="2:8" x14ac:dyDescent="0.25">
      <c r="B237" s="112"/>
      <c r="C237" s="11"/>
      <c r="D237" s="11"/>
      <c r="E237" s="11"/>
      <c r="F237" s="127"/>
      <c r="G237" s="127"/>
      <c r="H237" s="127"/>
    </row>
    <row r="238" spans="2:8" x14ac:dyDescent="0.25">
      <c r="B238" s="112"/>
      <c r="C238" s="11"/>
      <c r="D238" s="11"/>
      <c r="E238" s="11"/>
      <c r="F238" s="127"/>
      <c r="G238" s="127"/>
      <c r="H238" s="127"/>
    </row>
    <row r="239" spans="2:8" x14ac:dyDescent="0.25">
      <c r="B239" s="112"/>
      <c r="C239" s="11"/>
      <c r="D239" s="11"/>
      <c r="E239" s="11"/>
      <c r="F239" s="127"/>
      <c r="G239" s="127"/>
      <c r="H239" s="127"/>
    </row>
    <row r="240" spans="2:8" x14ac:dyDescent="0.25">
      <c r="B240" s="112"/>
      <c r="C240" s="11"/>
      <c r="D240" s="11"/>
      <c r="E240" s="11"/>
      <c r="F240" s="127"/>
      <c r="G240" s="127"/>
      <c r="H240" s="127"/>
    </row>
    <row r="241" spans="2:8" x14ac:dyDescent="0.25">
      <c r="B241" s="112"/>
      <c r="C241" s="11"/>
      <c r="D241" s="11"/>
      <c r="E241" s="11"/>
      <c r="F241" s="127"/>
      <c r="G241" s="127"/>
      <c r="H241" s="127"/>
    </row>
    <row r="242" spans="2:8" x14ac:dyDescent="0.25">
      <c r="B242" s="112"/>
      <c r="C242" s="11"/>
      <c r="D242" s="11"/>
      <c r="E242" s="11"/>
      <c r="F242" s="127"/>
      <c r="G242" s="127"/>
      <c r="H242" s="127"/>
    </row>
    <row r="243" spans="2:8" x14ac:dyDescent="0.25">
      <c r="B243" s="112"/>
      <c r="C243" s="11"/>
      <c r="D243" s="11"/>
      <c r="E243" s="11"/>
      <c r="F243" s="127"/>
      <c r="G243" s="127"/>
      <c r="H243" s="127"/>
    </row>
    <row r="244" spans="2:8" x14ac:dyDescent="0.25">
      <c r="B244" s="112"/>
      <c r="C244" s="11"/>
      <c r="D244" s="11"/>
      <c r="E244" s="11"/>
      <c r="F244" s="127"/>
      <c r="G244" s="127"/>
      <c r="H244" s="127"/>
    </row>
    <row r="245" spans="2:8" x14ac:dyDescent="0.25">
      <c r="B245" s="112"/>
      <c r="C245" s="11"/>
      <c r="D245" s="11"/>
      <c r="E245" s="11"/>
      <c r="F245" s="127"/>
      <c r="G245" s="127"/>
      <c r="H245" s="127"/>
    </row>
  </sheetData>
  <autoFilter ref="E1:F245"/>
  <mergeCells count="617">
    <mergeCell ref="B3:D4"/>
    <mergeCell ref="B135:D136"/>
    <mergeCell ref="C77:C79"/>
    <mergeCell ref="B87:B89"/>
    <mergeCell ref="C87:C89"/>
    <mergeCell ref="D87:D89"/>
    <mergeCell ref="B64:B65"/>
    <mergeCell ref="C64:C65"/>
    <mergeCell ref="D64:D65"/>
    <mergeCell ref="C90:C92"/>
    <mergeCell ref="D90:D92"/>
    <mergeCell ref="D97:D98"/>
    <mergeCell ref="B90:B92"/>
    <mergeCell ref="C116:C118"/>
    <mergeCell ref="D116:D118"/>
    <mergeCell ref="B103:B105"/>
    <mergeCell ref="C103:C105"/>
    <mergeCell ref="B93:B95"/>
    <mergeCell ref="C93:C95"/>
    <mergeCell ref="B72:B73"/>
    <mergeCell ref="C72:C73"/>
    <mergeCell ref="D72:D73"/>
    <mergeCell ref="C54:C55"/>
    <mergeCell ref="D54:D55"/>
    <mergeCell ref="B137:B139"/>
    <mergeCell ref="C137:C139"/>
    <mergeCell ref="E137:E139"/>
    <mergeCell ref="F137:F139"/>
    <mergeCell ref="G137:G139"/>
    <mergeCell ref="H137:H139"/>
    <mergeCell ref="C146:C148"/>
    <mergeCell ref="D146:D148"/>
    <mergeCell ref="B140:B142"/>
    <mergeCell ref="C140:C142"/>
    <mergeCell ref="D140:D142"/>
    <mergeCell ref="E140:E142"/>
    <mergeCell ref="E143:E145"/>
    <mergeCell ref="E146:E148"/>
    <mergeCell ref="B143:B145"/>
    <mergeCell ref="C143:C145"/>
    <mergeCell ref="D144:D145"/>
    <mergeCell ref="B146:B148"/>
    <mergeCell ref="F143:F145"/>
    <mergeCell ref="G143:G145"/>
    <mergeCell ref="H143:H145"/>
    <mergeCell ref="F146:F148"/>
    <mergeCell ref="G146:G148"/>
    <mergeCell ref="H146:H148"/>
    <mergeCell ref="I2:N4"/>
    <mergeCell ref="F116:F118"/>
    <mergeCell ref="F119:F121"/>
    <mergeCell ref="F122:F124"/>
    <mergeCell ref="E116:E118"/>
    <mergeCell ref="E119:E121"/>
    <mergeCell ref="E122:E124"/>
    <mergeCell ref="G116:G118"/>
    <mergeCell ref="H116:H118"/>
    <mergeCell ref="G119:G121"/>
    <mergeCell ref="H119:H121"/>
    <mergeCell ref="G122:G124"/>
    <mergeCell ref="F113:F115"/>
    <mergeCell ref="G113:G115"/>
    <mergeCell ref="H113:H115"/>
    <mergeCell ref="E74:E76"/>
    <mergeCell ref="E77:E79"/>
    <mergeCell ref="F93:F95"/>
    <mergeCell ref="G93:G95"/>
    <mergeCell ref="F87:F89"/>
    <mergeCell ref="G87:G89"/>
    <mergeCell ref="F90:F92"/>
    <mergeCell ref="E87:E89"/>
    <mergeCell ref="F96:F98"/>
    <mergeCell ref="O6:O8"/>
    <mergeCell ref="B116:B118"/>
    <mergeCell ref="H122:H124"/>
    <mergeCell ref="B106:B108"/>
    <mergeCell ref="C106:C108"/>
    <mergeCell ref="E106:E108"/>
    <mergeCell ref="F106:F108"/>
    <mergeCell ref="G106:G108"/>
    <mergeCell ref="H106:H108"/>
    <mergeCell ref="B113:B115"/>
    <mergeCell ref="C113:C115"/>
    <mergeCell ref="D113:D115"/>
    <mergeCell ref="E113:E115"/>
    <mergeCell ref="B74:B76"/>
    <mergeCell ref="C74:C76"/>
    <mergeCell ref="D75:D76"/>
    <mergeCell ref="B77:B79"/>
    <mergeCell ref="B50:B51"/>
    <mergeCell ref="B52:B53"/>
    <mergeCell ref="B54:B55"/>
    <mergeCell ref="B56:B57"/>
    <mergeCell ref="D56:D57"/>
    <mergeCell ref="B96:B98"/>
    <mergeCell ref="C96:C98"/>
    <mergeCell ref="G129:G131"/>
    <mergeCell ref="H129:H131"/>
    <mergeCell ref="E129:E131"/>
    <mergeCell ref="B129:B131"/>
    <mergeCell ref="C129:C131"/>
    <mergeCell ref="D130:D131"/>
    <mergeCell ref="B119:B121"/>
    <mergeCell ref="B122:B124"/>
    <mergeCell ref="D119:D121"/>
    <mergeCell ref="C122:C124"/>
    <mergeCell ref="D122:D124"/>
    <mergeCell ref="C119:C121"/>
    <mergeCell ref="F129:F131"/>
    <mergeCell ref="E72:E73"/>
    <mergeCell ref="H72:H73"/>
    <mergeCell ref="F84:F86"/>
    <mergeCell ref="G84:G86"/>
    <mergeCell ref="G90:G92"/>
    <mergeCell ref="B84:B86"/>
    <mergeCell ref="C84:C86"/>
    <mergeCell ref="D84:D86"/>
    <mergeCell ref="E84:E86"/>
    <mergeCell ref="B80:D81"/>
    <mergeCell ref="B82:D83"/>
    <mergeCell ref="H87:H89"/>
    <mergeCell ref="H90:H92"/>
    <mergeCell ref="G74:G76"/>
    <mergeCell ref="H74:H76"/>
    <mergeCell ref="F54:F55"/>
    <mergeCell ref="G54:G55"/>
    <mergeCell ref="H54:H55"/>
    <mergeCell ref="E54:E55"/>
    <mergeCell ref="E64:E65"/>
    <mergeCell ref="B68:B71"/>
    <mergeCell ref="C68:C71"/>
    <mergeCell ref="D70:D71"/>
    <mergeCell ref="E68:E71"/>
    <mergeCell ref="B58:B59"/>
    <mergeCell ref="C58:C59"/>
    <mergeCell ref="E58:E59"/>
    <mergeCell ref="B62:B63"/>
    <mergeCell ref="C62:C63"/>
    <mergeCell ref="E62:E63"/>
    <mergeCell ref="F62:F63"/>
    <mergeCell ref="G62:G63"/>
    <mergeCell ref="B60:D61"/>
    <mergeCell ref="B66:D67"/>
    <mergeCell ref="F68:F71"/>
    <mergeCell ref="G68:G71"/>
    <mergeCell ref="H68:H71"/>
    <mergeCell ref="E50:E51"/>
    <mergeCell ref="F50:F51"/>
    <mergeCell ref="G50:G51"/>
    <mergeCell ref="H50:H51"/>
    <mergeCell ref="D52:D53"/>
    <mergeCell ref="C52:C53"/>
    <mergeCell ref="E52:E53"/>
    <mergeCell ref="F52:F53"/>
    <mergeCell ref="G52:G53"/>
    <mergeCell ref="H52:H53"/>
    <mergeCell ref="C50:C51"/>
    <mergeCell ref="D50:D51"/>
    <mergeCell ref="B48:B49"/>
    <mergeCell ref="C48:C49"/>
    <mergeCell ref="E48:E49"/>
    <mergeCell ref="F48:F49"/>
    <mergeCell ref="G48:G49"/>
    <mergeCell ref="H48:H49"/>
    <mergeCell ref="F43:F44"/>
    <mergeCell ref="G43:G44"/>
    <mergeCell ref="H43:H44"/>
    <mergeCell ref="B46:D47"/>
    <mergeCell ref="B45:F45"/>
    <mergeCell ref="H39:H40"/>
    <mergeCell ref="F41:F42"/>
    <mergeCell ref="G41:G42"/>
    <mergeCell ref="H41:H42"/>
    <mergeCell ref="B37:B38"/>
    <mergeCell ref="B39:B40"/>
    <mergeCell ref="B41:B42"/>
    <mergeCell ref="B43:B44"/>
    <mergeCell ref="C37:C38"/>
    <mergeCell ref="E37:E38"/>
    <mergeCell ref="F37:F38"/>
    <mergeCell ref="G37:G38"/>
    <mergeCell ref="H37:H38"/>
    <mergeCell ref="C39:C40"/>
    <mergeCell ref="D39:D40"/>
    <mergeCell ref="E39:E40"/>
    <mergeCell ref="C41:C42"/>
    <mergeCell ref="E41:E42"/>
    <mergeCell ref="C43:C44"/>
    <mergeCell ref="D43:D44"/>
    <mergeCell ref="F39:F40"/>
    <mergeCell ref="G39:G40"/>
    <mergeCell ref="E43:E44"/>
    <mergeCell ref="B35:D36"/>
    <mergeCell ref="B32:B34"/>
    <mergeCell ref="C32:C34"/>
    <mergeCell ref="E32:E34"/>
    <mergeCell ref="F32:F34"/>
    <mergeCell ref="G32:G34"/>
    <mergeCell ref="H32:H34"/>
    <mergeCell ref="B29:B31"/>
    <mergeCell ref="C29:C31"/>
    <mergeCell ref="E29:E31"/>
    <mergeCell ref="F29:F31"/>
    <mergeCell ref="G29:G31"/>
    <mergeCell ref="H29:H31"/>
    <mergeCell ref="G11:G12"/>
    <mergeCell ref="B26:B28"/>
    <mergeCell ref="C26:C28"/>
    <mergeCell ref="D27:D28"/>
    <mergeCell ref="E26:E28"/>
    <mergeCell ref="F26:F28"/>
    <mergeCell ref="G26:G28"/>
    <mergeCell ref="H26:H28"/>
    <mergeCell ref="H19:H20"/>
    <mergeCell ref="C21:C23"/>
    <mergeCell ref="B21:B23"/>
    <mergeCell ref="E21:E23"/>
    <mergeCell ref="F21:F23"/>
    <mergeCell ref="G21:G23"/>
    <mergeCell ref="H21:H23"/>
    <mergeCell ref="B19:B20"/>
    <mergeCell ref="C19:C20"/>
    <mergeCell ref="D19:D20"/>
    <mergeCell ref="E19:E20"/>
    <mergeCell ref="F19:F20"/>
    <mergeCell ref="G19:G20"/>
    <mergeCell ref="B24:D25"/>
    <mergeCell ref="C15:C16"/>
    <mergeCell ref="D15:D16"/>
    <mergeCell ref="E15:E16"/>
    <mergeCell ref="F13:F14"/>
    <mergeCell ref="B11:B12"/>
    <mergeCell ref="C11:C12"/>
    <mergeCell ref="D11:D12"/>
    <mergeCell ref="E11:E12"/>
    <mergeCell ref="F11:F12"/>
    <mergeCell ref="H6:H8"/>
    <mergeCell ref="B17:D18"/>
    <mergeCell ref="B9:B10"/>
    <mergeCell ref="C9:C10"/>
    <mergeCell ref="D9:D10"/>
    <mergeCell ref="E9:E10"/>
    <mergeCell ref="F9:F10"/>
    <mergeCell ref="G9:G10"/>
    <mergeCell ref="H9:H10"/>
    <mergeCell ref="B6:B8"/>
    <mergeCell ref="C6:C8"/>
    <mergeCell ref="E6:E8"/>
    <mergeCell ref="F6:F8"/>
    <mergeCell ref="G6:G8"/>
    <mergeCell ref="G13:G14"/>
    <mergeCell ref="H13:H14"/>
    <mergeCell ref="F15:F16"/>
    <mergeCell ref="G15:G16"/>
    <mergeCell ref="H15:H16"/>
    <mergeCell ref="H11:H12"/>
    <mergeCell ref="B13:B14"/>
    <mergeCell ref="C13:C14"/>
    <mergeCell ref="E13:E14"/>
    <mergeCell ref="B15:B16"/>
    <mergeCell ref="B149:B151"/>
    <mergeCell ref="C149:C151"/>
    <mergeCell ref="D149:D150"/>
    <mergeCell ref="E149:E151"/>
    <mergeCell ref="F56:F57"/>
    <mergeCell ref="F58:F59"/>
    <mergeCell ref="G58:G59"/>
    <mergeCell ref="H58:H59"/>
    <mergeCell ref="G56:G57"/>
    <mergeCell ref="H56:H57"/>
    <mergeCell ref="F64:F65"/>
    <mergeCell ref="G64:G65"/>
    <mergeCell ref="H64:H65"/>
    <mergeCell ref="F77:F79"/>
    <mergeCell ref="G77:G79"/>
    <mergeCell ref="H77:H79"/>
    <mergeCell ref="F74:F76"/>
    <mergeCell ref="H140:H142"/>
    <mergeCell ref="F140:F142"/>
    <mergeCell ref="G140:G142"/>
    <mergeCell ref="H62:H63"/>
    <mergeCell ref="C56:C57"/>
    <mergeCell ref="F149:F151"/>
    <mergeCell ref="G149:G151"/>
    <mergeCell ref="H149:H151"/>
    <mergeCell ref="E56:E57"/>
    <mergeCell ref="F72:F73"/>
    <mergeCell ref="G72:G73"/>
    <mergeCell ref="E90:E92"/>
    <mergeCell ref="D93:D95"/>
    <mergeCell ref="E93:E95"/>
    <mergeCell ref="G96:G98"/>
    <mergeCell ref="H96:H98"/>
    <mergeCell ref="E103:E105"/>
    <mergeCell ref="H103:H105"/>
    <mergeCell ref="F103:F105"/>
    <mergeCell ref="G103:G105"/>
    <mergeCell ref="B101:D102"/>
    <mergeCell ref="E96:E98"/>
    <mergeCell ref="H84:H86"/>
    <mergeCell ref="H93:H95"/>
    <mergeCell ref="I6:I8"/>
    <mergeCell ref="N6:N8"/>
    <mergeCell ref="K6:K8"/>
    <mergeCell ref="L6:L8"/>
    <mergeCell ref="M6:M8"/>
    <mergeCell ref="J6:J8"/>
    <mergeCell ref="I9:I10"/>
    <mergeCell ref="J9:J10"/>
    <mergeCell ref="K9:K10"/>
    <mergeCell ref="L9:L10"/>
    <mergeCell ref="M9:M10"/>
    <mergeCell ref="N9:N10"/>
    <mergeCell ref="I11:I12"/>
    <mergeCell ref="J11:J12"/>
    <mergeCell ref="K11:K12"/>
    <mergeCell ref="L11:L12"/>
    <mergeCell ref="M11:M12"/>
    <mergeCell ref="N11:N12"/>
    <mergeCell ref="I13:I14"/>
    <mergeCell ref="J13:J14"/>
    <mergeCell ref="K13:K14"/>
    <mergeCell ref="L13:L14"/>
    <mergeCell ref="M13:M14"/>
    <mergeCell ref="N13:N14"/>
    <mergeCell ref="I15:I16"/>
    <mergeCell ref="J15:J16"/>
    <mergeCell ref="K15:K16"/>
    <mergeCell ref="L15:L16"/>
    <mergeCell ref="M15:M16"/>
    <mergeCell ref="N15:N16"/>
    <mergeCell ref="I19:I20"/>
    <mergeCell ref="J19:J20"/>
    <mergeCell ref="K19:K20"/>
    <mergeCell ref="L19:L20"/>
    <mergeCell ref="M19:M20"/>
    <mergeCell ref="N19:N20"/>
    <mergeCell ref="N21:N23"/>
    <mergeCell ref="I21:I23"/>
    <mergeCell ref="J21:J23"/>
    <mergeCell ref="K21:K23"/>
    <mergeCell ref="L21:L23"/>
    <mergeCell ref="M21:M23"/>
    <mergeCell ref="N26:N28"/>
    <mergeCell ref="I26:I28"/>
    <mergeCell ref="J26:J28"/>
    <mergeCell ref="K26:K28"/>
    <mergeCell ref="L26:L28"/>
    <mergeCell ref="M26:M28"/>
    <mergeCell ref="I29:I31"/>
    <mergeCell ref="J29:J31"/>
    <mergeCell ref="K29:K31"/>
    <mergeCell ref="L29:L31"/>
    <mergeCell ref="M29:M31"/>
    <mergeCell ref="N29:N31"/>
    <mergeCell ref="I32:I34"/>
    <mergeCell ref="J32:J34"/>
    <mergeCell ref="K32:K34"/>
    <mergeCell ref="L32:L34"/>
    <mergeCell ref="M32:M34"/>
    <mergeCell ref="N32:N34"/>
    <mergeCell ref="I37:I38"/>
    <mergeCell ref="J37:J38"/>
    <mergeCell ref="K37:K38"/>
    <mergeCell ref="L37:L38"/>
    <mergeCell ref="M37:M38"/>
    <mergeCell ref="N37:N38"/>
    <mergeCell ref="I39:I40"/>
    <mergeCell ref="J39:J40"/>
    <mergeCell ref="K39:K40"/>
    <mergeCell ref="L39:L40"/>
    <mergeCell ref="M39:M40"/>
    <mergeCell ref="N39:N40"/>
    <mergeCell ref="I41:I42"/>
    <mergeCell ref="J41:J42"/>
    <mergeCell ref="K41:K42"/>
    <mergeCell ref="L41:L42"/>
    <mergeCell ref="M41:M42"/>
    <mergeCell ref="N41:N42"/>
    <mergeCell ref="I43:I44"/>
    <mergeCell ref="J43:J44"/>
    <mergeCell ref="K43:K44"/>
    <mergeCell ref="L43:L44"/>
    <mergeCell ref="M43:M44"/>
    <mergeCell ref="N43:N44"/>
    <mergeCell ref="I48:I49"/>
    <mergeCell ref="J48:J49"/>
    <mergeCell ref="K48:K49"/>
    <mergeCell ref="L48:L49"/>
    <mergeCell ref="M48:M49"/>
    <mergeCell ref="N48:N49"/>
    <mergeCell ref="I50:I51"/>
    <mergeCell ref="J50:J51"/>
    <mergeCell ref="K50:K51"/>
    <mergeCell ref="L50:L51"/>
    <mergeCell ref="M50:M51"/>
    <mergeCell ref="N50:N51"/>
    <mergeCell ref="I52:I53"/>
    <mergeCell ref="J52:J53"/>
    <mergeCell ref="K52:K53"/>
    <mergeCell ref="L52:L53"/>
    <mergeCell ref="M52:M53"/>
    <mergeCell ref="N52:N53"/>
    <mergeCell ref="I54:I55"/>
    <mergeCell ref="J54:J55"/>
    <mergeCell ref="K54:K55"/>
    <mergeCell ref="L54:L55"/>
    <mergeCell ref="M54:M55"/>
    <mergeCell ref="N54:N55"/>
    <mergeCell ref="I56:I57"/>
    <mergeCell ref="J56:J57"/>
    <mergeCell ref="K56:K57"/>
    <mergeCell ref="L56:L57"/>
    <mergeCell ref="M56:M57"/>
    <mergeCell ref="N56:N57"/>
    <mergeCell ref="I58:I59"/>
    <mergeCell ref="J58:J59"/>
    <mergeCell ref="K58:K59"/>
    <mergeCell ref="L58:L59"/>
    <mergeCell ref="M58:M59"/>
    <mergeCell ref="N58:N59"/>
    <mergeCell ref="I60:I61"/>
    <mergeCell ref="J60:J61"/>
    <mergeCell ref="K60:K61"/>
    <mergeCell ref="L60:L61"/>
    <mergeCell ref="M60:M61"/>
    <mergeCell ref="N60:N61"/>
    <mergeCell ref="I62:I63"/>
    <mergeCell ref="J62:J63"/>
    <mergeCell ref="K62:K63"/>
    <mergeCell ref="L62:L63"/>
    <mergeCell ref="M62:M63"/>
    <mergeCell ref="N62:N63"/>
    <mergeCell ref="I64:I65"/>
    <mergeCell ref="J64:J65"/>
    <mergeCell ref="K64:K65"/>
    <mergeCell ref="L64:L65"/>
    <mergeCell ref="M64:M65"/>
    <mergeCell ref="N64:N65"/>
    <mergeCell ref="I66:I67"/>
    <mergeCell ref="J66:J67"/>
    <mergeCell ref="K66:K67"/>
    <mergeCell ref="L66:L67"/>
    <mergeCell ref="M66:M67"/>
    <mergeCell ref="N66:N67"/>
    <mergeCell ref="I68:I71"/>
    <mergeCell ref="J68:J71"/>
    <mergeCell ref="K68:K71"/>
    <mergeCell ref="L68:L71"/>
    <mergeCell ref="M68:M71"/>
    <mergeCell ref="N68:N71"/>
    <mergeCell ref="I72:I73"/>
    <mergeCell ref="J72:J73"/>
    <mergeCell ref="K72:K73"/>
    <mergeCell ref="L72:L73"/>
    <mergeCell ref="M72:M73"/>
    <mergeCell ref="N72:N73"/>
    <mergeCell ref="I74:I76"/>
    <mergeCell ref="J74:J76"/>
    <mergeCell ref="K74:K76"/>
    <mergeCell ref="L74:L76"/>
    <mergeCell ref="M74:M76"/>
    <mergeCell ref="N74:N76"/>
    <mergeCell ref="I77:I79"/>
    <mergeCell ref="J77:J79"/>
    <mergeCell ref="K77:K79"/>
    <mergeCell ref="L77:L79"/>
    <mergeCell ref="M77:M79"/>
    <mergeCell ref="N77:N79"/>
    <mergeCell ref="I84:I86"/>
    <mergeCell ref="J84:J86"/>
    <mergeCell ref="K84:K86"/>
    <mergeCell ref="L84:L86"/>
    <mergeCell ref="M84:M86"/>
    <mergeCell ref="N84:N86"/>
    <mergeCell ref="I87:I89"/>
    <mergeCell ref="J87:J89"/>
    <mergeCell ref="K87:K89"/>
    <mergeCell ref="L87:L89"/>
    <mergeCell ref="M87:M89"/>
    <mergeCell ref="N87:N89"/>
    <mergeCell ref="I90:I92"/>
    <mergeCell ref="J90:J92"/>
    <mergeCell ref="K90:K92"/>
    <mergeCell ref="L90:L92"/>
    <mergeCell ref="M90:M92"/>
    <mergeCell ref="N90:N92"/>
    <mergeCell ref="I93:I95"/>
    <mergeCell ref="J93:J95"/>
    <mergeCell ref="K93:K95"/>
    <mergeCell ref="L93:L95"/>
    <mergeCell ref="M93:M95"/>
    <mergeCell ref="N93:N95"/>
    <mergeCell ref="I96:I98"/>
    <mergeCell ref="J96:J98"/>
    <mergeCell ref="K96:K98"/>
    <mergeCell ref="L96:L98"/>
    <mergeCell ref="M96:M98"/>
    <mergeCell ref="N96:N98"/>
    <mergeCell ref="I103:I105"/>
    <mergeCell ref="J103:J105"/>
    <mergeCell ref="K103:K105"/>
    <mergeCell ref="L103:L105"/>
    <mergeCell ref="M103:M105"/>
    <mergeCell ref="N103:N105"/>
    <mergeCell ref="I106:I108"/>
    <mergeCell ref="J106:J108"/>
    <mergeCell ref="K106:K108"/>
    <mergeCell ref="L106:L108"/>
    <mergeCell ref="M106:M108"/>
    <mergeCell ref="N106:N108"/>
    <mergeCell ref="I113:I115"/>
    <mergeCell ref="J113:J115"/>
    <mergeCell ref="K113:K115"/>
    <mergeCell ref="L113:L115"/>
    <mergeCell ref="M113:M115"/>
    <mergeCell ref="N113:N115"/>
    <mergeCell ref="I116:I118"/>
    <mergeCell ref="J116:J118"/>
    <mergeCell ref="K116:K118"/>
    <mergeCell ref="L116:L118"/>
    <mergeCell ref="M116:M118"/>
    <mergeCell ref="N116:N118"/>
    <mergeCell ref="I119:I121"/>
    <mergeCell ref="J119:J121"/>
    <mergeCell ref="K119:K121"/>
    <mergeCell ref="L119:L121"/>
    <mergeCell ref="M119:M121"/>
    <mergeCell ref="N119:N121"/>
    <mergeCell ref="I122:I124"/>
    <mergeCell ref="J122:J124"/>
    <mergeCell ref="K122:K124"/>
    <mergeCell ref="L122:L124"/>
    <mergeCell ref="M122:M124"/>
    <mergeCell ref="N122:N124"/>
    <mergeCell ref="I129:I131"/>
    <mergeCell ref="J129:J131"/>
    <mergeCell ref="K129:K131"/>
    <mergeCell ref="L129:L131"/>
    <mergeCell ref="M129:M131"/>
    <mergeCell ref="N129:N131"/>
    <mergeCell ref="I137:I139"/>
    <mergeCell ref="J137:J139"/>
    <mergeCell ref="K137:K139"/>
    <mergeCell ref="L137:L139"/>
    <mergeCell ref="M137:M139"/>
    <mergeCell ref="N137:N139"/>
    <mergeCell ref="I140:I142"/>
    <mergeCell ref="J140:J142"/>
    <mergeCell ref="K140:K142"/>
    <mergeCell ref="L140:L142"/>
    <mergeCell ref="M140:M142"/>
    <mergeCell ref="N140:N142"/>
    <mergeCell ref="I149:I151"/>
    <mergeCell ref="J149:J151"/>
    <mergeCell ref="K149:K151"/>
    <mergeCell ref="L149:L151"/>
    <mergeCell ref="M149:M151"/>
    <mergeCell ref="N149:N151"/>
    <mergeCell ref="I143:I145"/>
    <mergeCell ref="J143:J145"/>
    <mergeCell ref="K143:K145"/>
    <mergeCell ref="L143:L145"/>
    <mergeCell ref="M143:M145"/>
    <mergeCell ref="N143:N145"/>
    <mergeCell ref="I146:I148"/>
    <mergeCell ref="J146:J148"/>
    <mergeCell ref="K146:K148"/>
    <mergeCell ref="L146:L148"/>
    <mergeCell ref="M146:M148"/>
    <mergeCell ref="N146:N148"/>
    <mergeCell ref="O9:O10"/>
    <mergeCell ref="O11:O12"/>
    <mergeCell ref="O13:O14"/>
    <mergeCell ref="O15:O16"/>
    <mergeCell ref="O26:O28"/>
    <mergeCell ref="O29:O31"/>
    <mergeCell ref="O32:O34"/>
    <mergeCell ref="O37:O38"/>
    <mergeCell ref="O39:O40"/>
    <mergeCell ref="O93:O95"/>
    <mergeCell ref="O90:O92"/>
    <mergeCell ref="O87:O89"/>
    <mergeCell ref="O84:O86"/>
    <mergeCell ref="O41:O42"/>
    <mergeCell ref="O43:O44"/>
    <mergeCell ref="O21:O23"/>
    <mergeCell ref="O19:O20"/>
    <mergeCell ref="O48:O49"/>
    <mergeCell ref="O50:O51"/>
    <mergeCell ref="O52:O53"/>
    <mergeCell ref="O54:O55"/>
    <mergeCell ref="O56:O57"/>
    <mergeCell ref="B99:F100"/>
    <mergeCell ref="B110:F110"/>
    <mergeCell ref="B125:F126"/>
    <mergeCell ref="B127:E128"/>
    <mergeCell ref="B1:D2"/>
    <mergeCell ref="O149:O151"/>
    <mergeCell ref="O106:O108"/>
    <mergeCell ref="O113:O115"/>
    <mergeCell ref="O116:O118"/>
    <mergeCell ref="O119:O121"/>
    <mergeCell ref="O122:O124"/>
    <mergeCell ref="O129:O131"/>
    <mergeCell ref="O146:O148"/>
    <mergeCell ref="O143:O145"/>
    <mergeCell ref="O140:O142"/>
    <mergeCell ref="O137:O139"/>
    <mergeCell ref="O58:O59"/>
    <mergeCell ref="O60:O61"/>
    <mergeCell ref="O62:O63"/>
    <mergeCell ref="O64:O65"/>
    <mergeCell ref="O68:O71"/>
    <mergeCell ref="O72:O73"/>
    <mergeCell ref="O96:O98"/>
    <mergeCell ref="O103:O105"/>
  </mergeCells>
  <pageMargins left="0.43307086614173229" right="0.23622047244094491" top="0.74803149606299213" bottom="0.74803149606299213" header="0.31496062992125984" footer="0.31496062992125984"/>
  <pageSetup scale="93"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31"/>
  <sheetViews>
    <sheetView tabSelected="1" zoomScale="124" zoomScaleNormal="124" zoomScaleSheetLayoutView="110" workbookViewId="0">
      <selection activeCell="F83" sqref="F83:F85"/>
    </sheetView>
  </sheetViews>
  <sheetFormatPr baseColWidth="10" defaultColWidth="10.7109375" defaultRowHeight="15" x14ac:dyDescent="0.25"/>
  <cols>
    <col min="1" max="1" width="2.7109375" customWidth="1"/>
    <col min="2" max="2" width="12.140625" style="42" customWidth="1"/>
    <col min="3" max="3" width="40.7109375" customWidth="1"/>
    <col min="4" max="4" width="49.7109375" customWidth="1"/>
    <col min="5" max="5" width="14.85546875" style="113" bestFit="1" customWidth="1"/>
    <col min="6" max="6" width="7.5703125" style="42" customWidth="1"/>
    <col min="7" max="7" width="4" style="42" hidden="1" customWidth="1"/>
    <col min="8" max="8" width="4.140625" style="42" hidden="1" customWidth="1"/>
    <col min="9" max="9" width="21.5703125" style="42" hidden="1" customWidth="1"/>
    <col min="10" max="10" width="65.85546875" customWidth="1"/>
    <col min="11" max="14" width="21.5703125" customWidth="1"/>
  </cols>
  <sheetData>
    <row r="2" spans="1:9" ht="15" customHeight="1" x14ac:dyDescent="0.25">
      <c r="A2" s="17"/>
      <c r="B2" s="590" t="s">
        <v>736</v>
      </c>
      <c r="C2" s="591"/>
      <c r="D2" s="591"/>
      <c r="E2" s="591"/>
      <c r="F2" s="237"/>
      <c r="G2" s="237"/>
      <c r="H2" s="237"/>
    </row>
    <row r="3" spans="1:9" ht="15" customHeight="1" x14ac:dyDescent="0.25">
      <c r="A3" s="17"/>
      <c r="B3" s="592"/>
      <c r="C3" s="593"/>
      <c r="D3" s="593"/>
      <c r="E3" s="593"/>
      <c r="F3" s="238"/>
      <c r="G3" s="238"/>
      <c r="H3" s="238"/>
    </row>
    <row r="4" spans="1:9" ht="15" customHeight="1" x14ac:dyDescent="0.25">
      <c r="B4" s="594" t="s">
        <v>446</v>
      </c>
      <c r="C4" s="595"/>
      <c r="D4" s="595"/>
      <c r="E4" s="235"/>
      <c r="F4" s="235"/>
      <c r="G4" s="235"/>
      <c r="H4" s="235"/>
    </row>
    <row r="5" spans="1:9" x14ac:dyDescent="0.25">
      <c r="B5" s="414"/>
      <c r="C5" s="415"/>
      <c r="D5" s="415"/>
      <c r="E5" s="236"/>
      <c r="F5" s="236"/>
      <c r="G5" s="236"/>
      <c r="H5" s="236"/>
    </row>
    <row r="6" spans="1:9" x14ac:dyDescent="0.25">
      <c r="B6" s="596" t="s">
        <v>696</v>
      </c>
      <c r="C6" s="596"/>
      <c r="D6" s="596"/>
      <c r="E6" s="596"/>
      <c r="F6" s="596"/>
      <c r="G6" s="596"/>
      <c r="H6" s="596"/>
    </row>
    <row r="7" spans="1:9" x14ac:dyDescent="0.25">
      <c r="B7" s="596"/>
      <c r="C7" s="596"/>
      <c r="D7" s="596"/>
      <c r="E7" s="596"/>
      <c r="F7" s="596"/>
      <c r="G7" s="596"/>
      <c r="H7" s="596"/>
    </row>
    <row r="8" spans="1:9" x14ac:dyDescent="0.25">
      <c r="B8" s="244" t="s">
        <v>447</v>
      </c>
      <c r="C8" s="13" t="s">
        <v>448</v>
      </c>
      <c r="D8" s="13" t="s">
        <v>449</v>
      </c>
      <c r="E8" s="184" t="s">
        <v>450</v>
      </c>
      <c r="F8" s="184" t="s">
        <v>695</v>
      </c>
      <c r="G8" s="85" t="s">
        <v>451</v>
      </c>
      <c r="H8" s="85" t="s">
        <v>452</v>
      </c>
      <c r="I8" s="89" t="s">
        <v>625</v>
      </c>
    </row>
    <row r="9" spans="1:9" ht="38.25" x14ac:dyDescent="0.25">
      <c r="B9" s="576" t="s">
        <v>706</v>
      </c>
      <c r="C9" s="282" t="s">
        <v>454</v>
      </c>
      <c r="D9" s="529" t="s">
        <v>855</v>
      </c>
      <c r="E9" s="566" t="s">
        <v>10</v>
      </c>
      <c r="F9" s="559">
        <v>0</v>
      </c>
      <c r="G9" s="553"/>
      <c r="H9" s="556"/>
      <c r="I9" s="570"/>
    </row>
    <row r="10" spans="1:9" ht="38.25" x14ac:dyDescent="0.25">
      <c r="B10" s="576"/>
      <c r="C10" s="282" t="s">
        <v>455</v>
      </c>
      <c r="D10" s="575"/>
      <c r="E10" s="566"/>
      <c r="F10" s="559"/>
      <c r="G10" s="554"/>
      <c r="H10" s="557"/>
      <c r="I10" s="568"/>
    </row>
    <row r="11" spans="1:9" ht="102.75" customHeight="1" x14ac:dyDescent="0.25">
      <c r="B11" s="582"/>
      <c r="C11" s="282" t="s">
        <v>456</v>
      </c>
      <c r="D11" s="530"/>
      <c r="E11" s="566"/>
      <c r="F11" s="559"/>
      <c r="G11" s="555"/>
      <c r="H11" s="558"/>
      <c r="I11" s="569"/>
    </row>
    <row r="12" spans="1:9" ht="63.75" x14ac:dyDescent="0.25">
      <c r="B12" s="552" t="s">
        <v>707</v>
      </c>
      <c r="C12" s="528" t="s">
        <v>459</v>
      </c>
      <c r="D12" s="282" t="s">
        <v>460</v>
      </c>
      <c r="E12" s="566" t="s">
        <v>10</v>
      </c>
      <c r="F12" s="559">
        <v>0</v>
      </c>
      <c r="G12" s="553"/>
      <c r="H12" s="556"/>
      <c r="I12" s="570"/>
    </row>
    <row r="13" spans="1:9" x14ac:dyDescent="0.25">
      <c r="B13" s="552"/>
      <c r="C13" s="528"/>
      <c r="D13" s="282" t="s">
        <v>461</v>
      </c>
      <c r="E13" s="566"/>
      <c r="F13" s="559"/>
      <c r="G13" s="554"/>
      <c r="H13" s="557"/>
      <c r="I13" s="568"/>
    </row>
    <row r="14" spans="1:9" x14ac:dyDescent="0.25">
      <c r="B14" s="552"/>
      <c r="C14" s="528"/>
      <c r="D14" s="282" t="s">
        <v>462</v>
      </c>
      <c r="E14" s="566"/>
      <c r="F14" s="559"/>
      <c r="G14" s="554"/>
      <c r="H14" s="557"/>
      <c r="I14" s="568"/>
    </row>
    <row r="15" spans="1:9" x14ac:dyDescent="0.25">
      <c r="B15" s="552"/>
      <c r="C15" s="528"/>
      <c r="D15" s="282" t="s">
        <v>463</v>
      </c>
      <c r="E15" s="566"/>
      <c r="F15" s="559"/>
      <c r="G15" s="554"/>
      <c r="H15" s="557"/>
      <c r="I15" s="568"/>
    </row>
    <row r="16" spans="1:9" x14ac:dyDescent="0.25">
      <c r="B16" s="552"/>
      <c r="C16" s="528"/>
      <c r="D16" s="282" t="s">
        <v>464</v>
      </c>
      <c r="E16" s="566"/>
      <c r="F16" s="559"/>
      <c r="G16" s="554"/>
      <c r="H16" s="557"/>
      <c r="I16" s="568"/>
    </row>
    <row r="17" spans="2:9" x14ac:dyDescent="0.25">
      <c r="B17" s="552"/>
      <c r="C17" s="528"/>
      <c r="D17" s="282" t="s">
        <v>465</v>
      </c>
      <c r="E17" s="566"/>
      <c r="F17" s="559"/>
      <c r="G17" s="554"/>
      <c r="H17" s="557"/>
      <c r="I17" s="568"/>
    </row>
    <row r="18" spans="2:9" x14ac:dyDescent="0.25">
      <c r="B18" s="552"/>
      <c r="C18" s="528"/>
      <c r="D18" s="282" t="s">
        <v>466</v>
      </c>
      <c r="E18" s="566"/>
      <c r="F18" s="559"/>
      <c r="G18" s="554"/>
      <c r="H18" s="557"/>
      <c r="I18" s="568"/>
    </row>
    <row r="19" spans="2:9" x14ac:dyDescent="0.25">
      <c r="B19" s="552"/>
      <c r="C19" s="528"/>
      <c r="D19" s="282" t="s">
        <v>467</v>
      </c>
      <c r="E19" s="566"/>
      <c r="F19" s="559"/>
      <c r="G19" s="554"/>
      <c r="H19" s="557"/>
      <c r="I19" s="568"/>
    </row>
    <row r="20" spans="2:9" x14ac:dyDescent="0.25">
      <c r="B20" s="552"/>
      <c r="C20" s="528"/>
      <c r="D20" s="282" t="s">
        <v>468</v>
      </c>
      <c r="E20" s="566"/>
      <c r="F20" s="559"/>
      <c r="G20" s="554"/>
      <c r="H20" s="557"/>
      <c r="I20" s="568"/>
    </row>
    <row r="21" spans="2:9" ht="25.5" x14ac:dyDescent="0.25">
      <c r="B21" s="552"/>
      <c r="C21" s="528"/>
      <c r="D21" s="282" t="s">
        <v>469</v>
      </c>
      <c r="E21" s="566"/>
      <c r="F21" s="559"/>
      <c r="G21" s="554"/>
      <c r="H21" s="557"/>
      <c r="I21" s="568"/>
    </row>
    <row r="22" spans="2:9" x14ac:dyDescent="0.25">
      <c r="B22" s="552"/>
      <c r="C22" s="528"/>
      <c r="D22" s="282" t="s">
        <v>470</v>
      </c>
      <c r="E22" s="566"/>
      <c r="F22" s="559"/>
      <c r="G22" s="554"/>
      <c r="H22" s="557"/>
      <c r="I22" s="568"/>
    </row>
    <row r="23" spans="2:9" ht="25.5" x14ac:dyDescent="0.25">
      <c r="B23" s="552"/>
      <c r="C23" s="528"/>
      <c r="D23" s="282" t="s">
        <v>471</v>
      </c>
      <c r="E23" s="566"/>
      <c r="F23" s="559"/>
      <c r="G23" s="554"/>
      <c r="H23" s="557"/>
      <c r="I23" s="568"/>
    </row>
    <row r="24" spans="2:9" ht="25.5" x14ac:dyDescent="0.25">
      <c r="B24" s="552"/>
      <c r="C24" s="528"/>
      <c r="D24" s="282" t="s">
        <v>472</v>
      </c>
      <c r="E24" s="566"/>
      <c r="F24" s="559"/>
      <c r="G24" s="554"/>
      <c r="H24" s="557"/>
      <c r="I24" s="568"/>
    </row>
    <row r="25" spans="2:9" x14ac:dyDescent="0.25">
      <c r="B25" s="552"/>
      <c r="C25" s="528"/>
      <c r="D25" s="282" t="s">
        <v>473</v>
      </c>
      <c r="E25" s="566"/>
      <c r="F25" s="559"/>
      <c r="G25" s="554"/>
      <c r="H25" s="557"/>
      <c r="I25" s="568"/>
    </row>
    <row r="26" spans="2:9" x14ac:dyDescent="0.25">
      <c r="B26" s="552"/>
      <c r="C26" s="528"/>
      <c r="D26" s="282" t="s">
        <v>474</v>
      </c>
      <c r="E26" s="566"/>
      <c r="F26" s="559"/>
      <c r="G26" s="554"/>
      <c r="H26" s="557"/>
      <c r="I26" s="568"/>
    </row>
    <row r="27" spans="2:9" x14ac:dyDescent="0.25">
      <c r="B27" s="552"/>
      <c r="C27" s="528"/>
      <c r="D27" s="282" t="s">
        <v>475</v>
      </c>
      <c r="E27" s="566"/>
      <c r="F27" s="559"/>
      <c r="G27" s="554"/>
      <c r="H27" s="557"/>
      <c r="I27" s="568"/>
    </row>
    <row r="28" spans="2:9" x14ac:dyDescent="0.25">
      <c r="B28" s="552"/>
      <c r="C28" s="528"/>
      <c r="D28" s="282" t="s">
        <v>476</v>
      </c>
      <c r="E28" s="566"/>
      <c r="F28" s="559"/>
      <c r="G28" s="554"/>
      <c r="H28" s="557"/>
      <c r="I28" s="568"/>
    </row>
    <row r="29" spans="2:9" ht="25.5" x14ac:dyDescent="0.25">
      <c r="B29" s="597"/>
      <c r="C29" s="536"/>
      <c r="D29" s="306" t="s">
        <v>477</v>
      </c>
      <c r="E29" s="566"/>
      <c r="F29" s="559"/>
      <c r="G29" s="555"/>
      <c r="H29" s="558"/>
      <c r="I29" s="569"/>
    </row>
    <row r="30" spans="2:9" x14ac:dyDescent="0.25">
      <c r="B30" s="585" t="s">
        <v>708</v>
      </c>
      <c r="C30" s="383" t="s">
        <v>479</v>
      </c>
      <c r="D30" s="574" t="s">
        <v>480</v>
      </c>
      <c r="E30" s="566" t="s">
        <v>10</v>
      </c>
      <c r="F30" s="559">
        <v>0</v>
      </c>
      <c r="G30" s="553"/>
      <c r="H30" s="556"/>
      <c r="I30" s="570"/>
    </row>
    <row r="31" spans="2:9" x14ac:dyDescent="0.25">
      <c r="B31" s="585"/>
      <c r="C31" s="383"/>
      <c r="D31" s="574"/>
      <c r="E31" s="566"/>
      <c r="F31" s="559"/>
      <c r="G31" s="554"/>
      <c r="H31" s="557"/>
      <c r="I31" s="568"/>
    </row>
    <row r="32" spans="2:9" x14ac:dyDescent="0.25">
      <c r="B32" s="585"/>
      <c r="C32" s="383"/>
      <c r="D32" s="574"/>
      <c r="E32" s="566"/>
      <c r="F32" s="559"/>
      <c r="G32" s="555"/>
      <c r="H32" s="558"/>
      <c r="I32" s="569"/>
    </row>
    <row r="33" spans="2:9" x14ac:dyDescent="0.25">
      <c r="B33" s="576" t="s">
        <v>710</v>
      </c>
      <c r="C33" s="484" t="s">
        <v>482</v>
      </c>
      <c r="D33" s="529" t="s">
        <v>483</v>
      </c>
      <c r="E33" s="566" t="s">
        <v>10</v>
      </c>
      <c r="F33" s="559">
        <v>0</v>
      </c>
      <c r="G33" s="553"/>
      <c r="H33" s="556"/>
      <c r="I33" s="570"/>
    </row>
    <row r="34" spans="2:9" x14ac:dyDescent="0.25">
      <c r="B34" s="576"/>
      <c r="C34" s="485"/>
      <c r="D34" s="575"/>
      <c r="E34" s="566"/>
      <c r="F34" s="559"/>
      <c r="G34" s="554"/>
      <c r="H34" s="557"/>
      <c r="I34" s="568"/>
    </row>
    <row r="35" spans="2:9" ht="111" customHeight="1" x14ac:dyDescent="0.25">
      <c r="B35" s="576"/>
      <c r="C35" s="486"/>
      <c r="D35" s="530"/>
      <c r="E35" s="566"/>
      <c r="F35" s="559"/>
      <c r="G35" s="555"/>
      <c r="H35" s="558"/>
      <c r="I35" s="569"/>
    </row>
    <row r="36" spans="2:9" ht="79.5" customHeight="1" x14ac:dyDescent="0.25">
      <c r="B36" s="305" t="s">
        <v>709</v>
      </c>
      <c r="C36" s="247" t="s">
        <v>653</v>
      </c>
      <c r="D36" s="330" t="s">
        <v>854</v>
      </c>
      <c r="E36" s="311" t="s">
        <v>10</v>
      </c>
      <c r="F36" s="303">
        <v>0</v>
      </c>
      <c r="G36" s="202"/>
      <c r="H36" s="198"/>
      <c r="I36" s="198"/>
    </row>
    <row r="37" spans="2:9" x14ac:dyDescent="0.25">
      <c r="B37" s="576" t="s">
        <v>711</v>
      </c>
      <c r="C37" s="383" t="s">
        <v>488</v>
      </c>
      <c r="D37" s="579" t="s">
        <v>489</v>
      </c>
      <c r="E37" s="566" t="s">
        <v>10</v>
      </c>
      <c r="F37" s="559" t="s">
        <v>6</v>
      </c>
      <c r="G37" s="553"/>
      <c r="H37" s="556"/>
      <c r="I37" s="568"/>
    </row>
    <row r="38" spans="2:9" ht="26.25" customHeight="1" x14ac:dyDescent="0.25">
      <c r="B38" s="576"/>
      <c r="C38" s="383"/>
      <c r="D38" s="580"/>
      <c r="E38" s="566"/>
      <c r="F38" s="559"/>
      <c r="G38" s="554"/>
      <c r="H38" s="557"/>
      <c r="I38" s="568"/>
    </row>
    <row r="39" spans="2:9" ht="57" customHeight="1" x14ac:dyDescent="0.25">
      <c r="B39" s="576"/>
      <c r="C39" s="383"/>
      <c r="D39" s="581"/>
      <c r="E39" s="566"/>
      <c r="F39" s="559"/>
      <c r="G39" s="555"/>
      <c r="H39" s="558"/>
      <c r="I39" s="569"/>
    </row>
    <row r="40" spans="2:9" x14ac:dyDescent="0.25">
      <c r="B40" s="576" t="s">
        <v>712</v>
      </c>
      <c r="C40" s="383" t="s">
        <v>491</v>
      </c>
      <c r="D40" s="586" t="s">
        <v>853</v>
      </c>
      <c r="E40" s="566" t="s">
        <v>10</v>
      </c>
      <c r="F40" s="559">
        <v>0</v>
      </c>
      <c r="G40" s="553"/>
      <c r="H40" s="556"/>
      <c r="I40" s="570"/>
    </row>
    <row r="41" spans="2:9" x14ac:dyDescent="0.25">
      <c r="B41" s="576"/>
      <c r="C41" s="383"/>
      <c r="D41" s="586"/>
      <c r="E41" s="566"/>
      <c r="F41" s="559"/>
      <c r="G41" s="554"/>
      <c r="H41" s="557"/>
      <c r="I41" s="568"/>
    </row>
    <row r="42" spans="2:9" ht="56.25" customHeight="1" x14ac:dyDescent="0.25">
      <c r="B42" s="576"/>
      <c r="C42" s="383"/>
      <c r="D42" s="586"/>
      <c r="E42" s="566"/>
      <c r="F42" s="559"/>
      <c r="G42" s="555"/>
      <c r="H42" s="558"/>
      <c r="I42" s="569"/>
    </row>
    <row r="43" spans="2:9" ht="89.25" x14ac:dyDescent="0.25">
      <c r="B43" s="304" t="s">
        <v>725</v>
      </c>
      <c r="C43" s="289" t="s">
        <v>493</v>
      </c>
      <c r="D43" s="308" t="s">
        <v>856</v>
      </c>
      <c r="E43" s="311" t="s">
        <v>10</v>
      </c>
      <c r="F43" s="303">
        <v>0</v>
      </c>
      <c r="G43" s="100"/>
      <c r="H43" s="104"/>
      <c r="I43" s="201"/>
    </row>
    <row r="44" spans="2:9" x14ac:dyDescent="0.25">
      <c r="B44" s="576" t="s">
        <v>726</v>
      </c>
      <c r="C44" s="363" t="s">
        <v>496</v>
      </c>
      <c r="D44" s="530" t="s">
        <v>845</v>
      </c>
      <c r="E44" s="566" t="s">
        <v>10</v>
      </c>
      <c r="F44" s="559">
        <v>0</v>
      </c>
      <c r="G44" s="554"/>
      <c r="H44" s="557"/>
      <c r="I44" s="568"/>
    </row>
    <row r="45" spans="2:9" x14ac:dyDescent="0.25">
      <c r="B45" s="576"/>
      <c r="C45" s="383"/>
      <c r="D45" s="574"/>
      <c r="E45" s="566"/>
      <c r="F45" s="559"/>
      <c r="G45" s="554"/>
      <c r="H45" s="557"/>
      <c r="I45" s="568"/>
    </row>
    <row r="46" spans="2:9" ht="67.5" customHeight="1" x14ac:dyDescent="0.25">
      <c r="B46" s="576"/>
      <c r="C46" s="383"/>
      <c r="D46" s="574"/>
      <c r="E46" s="566"/>
      <c r="F46" s="559"/>
      <c r="G46" s="555"/>
      <c r="H46" s="558"/>
      <c r="I46" s="569"/>
    </row>
    <row r="47" spans="2:9" ht="63.75" x14ac:dyDescent="0.25">
      <c r="B47" s="305" t="s">
        <v>713</v>
      </c>
      <c r="C47" s="309" t="s">
        <v>498</v>
      </c>
      <c r="D47" s="307" t="s">
        <v>499</v>
      </c>
      <c r="E47" s="311" t="s">
        <v>10</v>
      </c>
      <c r="F47" s="303">
        <v>0</v>
      </c>
      <c r="G47" s="202"/>
      <c r="H47" s="198"/>
      <c r="I47" s="199" t="s">
        <v>688</v>
      </c>
    </row>
    <row r="48" spans="2:9" x14ac:dyDescent="0.25">
      <c r="B48" s="576" t="s">
        <v>714</v>
      </c>
      <c r="C48" s="383" t="s">
        <v>501</v>
      </c>
      <c r="D48" s="579" t="s">
        <v>502</v>
      </c>
      <c r="E48" s="566" t="s">
        <v>10</v>
      </c>
      <c r="F48" s="559">
        <v>0</v>
      </c>
      <c r="G48" s="553"/>
      <c r="H48" s="556"/>
      <c r="I48" s="570"/>
    </row>
    <row r="49" spans="2:9" x14ac:dyDescent="0.25">
      <c r="B49" s="576"/>
      <c r="C49" s="383"/>
      <c r="D49" s="580"/>
      <c r="E49" s="567"/>
      <c r="F49" s="559"/>
      <c r="G49" s="554"/>
      <c r="H49" s="557"/>
      <c r="I49" s="568"/>
    </row>
    <row r="50" spans="2:9" ht="72" customHeight="1" x14ac:dyDescent="0.25">
      <c r="B50" s="576"/>
      <c r="C50" s="383"/>
      <c r="D50" s="581"/>
      <c r="E50" s="567"/>
      <c r="F50" s="559"/>
      <c r="G50" s="555"/>
      <c r="H50" s="558"/>
      <c r="I50" s="569"/>
    </row>
    <row r="51" spans="2:9" ht="51" x14ac:dyDescent="0.25">
      <c r="B51" s="552" t="s">
        <v>715</v>
      </c>
      <c r="C51" s="383" t="s">
        <v>504</v>
      </c>
      <c r="D51" s="247" t="s">
        <v>505</v>
      </c>
      <c r="E51" s="566" t="s">
        <v>10</v>
      </c>
      <c r="F51" s="559">
        <v>0</v>
      </c>
      <c r="G51" s="553"/>
      <c r="H51" s="556"/>
      <c r="I51" s="570"/>
    </row>
    <row r="52" spans="2:9" x14ac:dyDescent="0.25">
      <c r="B52" s="552"/>
      <c r="C52" s="383"/>
      <c r="D52" s="247" t="s">
        <v>506</v>
      </c>
      <c r="E52" s="566"/>
      <c r="F52" s="559"/>
      <c r="G52" s="554"/>
      <c r="H52" s="557"/>
      <c r="I52" s="568"/>
    </row>
    <row r="53" spans="2:9" x14ac:dyDescent="0.25">
      <c r="B53" s="552"/>
      <c r="C53" s="383"/>
      <c r="D53" s="247" t="s">
        <v>507</v>
      </c>
      <c r="E53" s="566"/>
      <c r="F53" s="559"/>
      <c r="G53" s="554"/>
      <c r="H53" s="557"/>
      <c r="I53" s="568"/>
    </row>
    <row r="54" spans="2:9" x14ac:dyDescent="0.25">
      <c r="B54" s="552"/>
      <c r="C54" s="383"/>
      <c r="D54" s="247" t="s">
        <v>508</v>
      </c>
      <c r="E54" s="566"/>
      <c r="F54" s="559"/>
      <c r="G54" s="554"/>
      <c r="H54" s="557"/>
      <c r="I54" s="568"/>
    </row>
    <row r="55" spans="2:9" x14ac:dyDescent="0.25">
      <c r="B55" s="552"/>
      <c r="C55" s="383"/>
      <c r="D55" s="247" t="s">
        <v>509</v>
      </c>
      <c r="E55" s="566"/>
      <c r="F55" s="559"/>
      <c r="G55" s="554"/>
      <c r="H55" s="557"/>
      <c r="I55" s="568"/>
    </row>
    <row r="56" spans="2:9" x14ac:dyDescent="0.25">
      <c r="B56" s="552"/>
      <c r="C56" s="383"/>
      <c r="D56" s="247" t="s">
        <v>510</v>
      </c>
      <c r="E56" s="566"/>
      <c r="F56" s="559"/>
      <c r="G56" s="554"/>
      <c r="H56" s="557"/>
      <c r="I56" s="568"/>
    </row>
    <row r="57" spans="2:9" x14ac:dyDescent="0.25">
      <c r="B57" s="552"/>
      <c r="C57" s="383"/>
      <c r="D57" s="247" t="s">
        <v>511</v>
      </c>
      <c r="E57" s="566"/>
      <c r="F57" s="559"/>
      <c r="G57" s="554"/>
      <c r="H57" s="557"/>
      <c r="I57" s="568"/>
    </row>
    <row r="58" spans="2:9" x14ac:dyDescent="0.25">
      <c r="B58" s="552"/>
      <c r="C58" s="383"/>
      <c r="D58" s="247" t="s">
        <v>512</v>
      </c>
      <c r="E58" s="566"/>
      <c r="F58" s="559"/>
      <c r="G58" s="554"/>
      <c r="H58" s="557"/>
      <c r="I58" s="568"/>
    </row>
    <row r="59" spans="2:9" x14ac:dyDescent="0.25">
      <c r="B59" s="552"/>
      <c r="C59" s="383"/>
      <c r="D59" s="247" t="s">
        <v>513</v>
      </c>
      <c r="E59" s="566"/>
      <c r="F59" s="559"/>
      <c r="G59" s="554"/>
      <c r="H59" s="557"/>
      <c r="I59" s="568"/>
    </row>
    <row r="60" spans="2:9" x14ac:dyDescent="0.25">
      <c r="B60" s="552"/>
      <c r="C60" s="383"/>
      <c r="D60" s="247" t="s">
        <v>514</v>
      </c>
      <c r="E60" s="566"/>
      <c r="F60" s="559"/>
      <c r="G60" s="554"/>
      <c r="H60" s="557"/>
      <c r="I60" s="568"/>
    </row>
    <row r="61" spans="2:9" x14ac:dyDescent="0.25">
      <c r="B61" s="552"/>
      <c r="C61" s="383"/>
      <c r="D61" s="247" t="s">
        <v>515</v>
      </c>
      <c r="E61" s="566"/>
      <c r="F61" s="559"/>
      <c r="G61" s="554"/>
      <c r="H61" s="557"/>
      <c r="I61" s="568"/>
    </row>
    <row r="62" spans="2:9" x14ac:dyDescent="0.25">
      <c r="B62" s="552"/>
      <c r="C62" s="383"/>
      <c r="D62" s="247" t="s">
        <v>516</v>
      </c>
      <c r="E62" s="566"/>
      <c r="F62" s="559"/>
      <c r="G62" s="554"/>
      <c r="H62" s="557"/>
      <c r="I62" s="568"/>
    </row>
    <row r="63" spans="2:9" ht="25.5" x14ac:dyDescent="0.25">
      <c r="B63" s="552"/>
      <c r="C63" s="383"/>
      <c r="D63" s="247" t="s">
        <v>517</v>
      </c>
      <c r="E63" s="566"/>
      <c r="F63" s="559"/>
      <c r="G63" s="554"/>
      <c r="H63" s="557"/>
      <c r="I63" s="568"/>
    </row>
    <row r="64" spans="2:9" ht="38.25" x14ac:dyDescent="0.25">
      <c r="B64" s="552"/>
      <c r="C64" s="383"/>
      <c r="D64" s="247" t="s">
        <v>518</v>
      </c>
      <c r="E64" s="566"/>
      <c r="F64" s="559"/>
      <c r="G64" s="555"/>
      <c r="H64" s="558"/>
      <c r="I64" s="569"/>
    </row>
    <row r="65" spans="2:9" ht="15" customHeight="1" x14ac:dyDescent="0.25">
      <c r="B65" s="582" t="s">
        <v>716</v>
      </c>
      <c r="C65" s="362" t="s">
        <v>520</v>
      </c>
      <c r="D65" s="587" t="s">
        <v>539</v>
      </c>
      <c r="E65" s="563" t="s">
        <v>10</v>
      </c>
      <c r="F65" s="571">
        <v>0</v>
      </c>
      <c r="G65" s="560"/>
      <c r="H65" s="560"/>
      <c r="I65" s="570"/>
    </row>
    <row r="66" spans="2:9" ht="15" customHeight="1" x14ac:dyDescent="0.25">
      <c r="B66" s="583"/>
      <c r="C66" s="367"/>
      <c r="D66" s="588"/>
      <c r="E66" s="564"/>
      <c r="F66" s="572"/>
      <c r="G66" s="561"/>
      <c r="H66" s="561"/>
      <c r="I66" s="568"/>
    </row>
    <row r="67" spans="2:9" ht="15" customHeight="1" x14ac:dyDescent="0.25">
      <c r="B67" s="584"/>
      <c r="C67" s="363"/>
      <c r="D67" s="588"/>
      <c r="E67" s="565"/>
      <c r="F67" s="573"/>
      <c r="G67" s="562"/>
      <c r="H67" s="562"/>
      <c r="I67" s="569"/>
    </row>
    <row r="68" spans="2:9" ht="15" customHeight="1" x14ac:dyDescent="0.25">
      <c r="B68" s="582" t="s">
        <v>717</v>
      </c>
      <c r="C68" s="362" t="s">
        <v>522</v>
      </c>
      <c r="D68" s="588"/>
      <c r="E68" s="563" t="s">
        <v>10</v>
      </c>
      <c r="F68" s="571">
        <v>0</v>
      </c>
      <c r="G68" s="560"/>
      <c r="H68" s="560"/>
      <c r="I68" s="570"/>
    </row>
    <row r="69" spans="2:9" ht="15" customHeight="1" x14ac:dyDescent="0.25">
      <c r="B69" s="583"/>
      <c r="C69" s="367"/>
      <c r="D69" s="588"/>
      <c r="E69" s="564"/>
      <c r="F69" s="572"/>
      <c r="G69" s="561"/>
      <c r="H69" s="561"/>
      <c r="I69" s="568"/>
    </row>
    <row r="70" spans="2:9" ht="15" customHeight="1" x14ac:dyDescent="0.25">
      <c r="B70" s="584"/>
      <c r="C70" s="363"/>
      <c r="D70" s="588"/>
      <c r="E70" s="565"/>
      <c r="F70" s="573"/>
      <c r="G70" s="562"/>
      <c r="H70" s="562"/>
      <c r="I70" s="569"/>
    </row>
    <row r="71" spans="2:9" ht="15" customHeight="1" x14ac:dyDescent="0.25">
      <c r="B71" s="582" t="s">
        <v>718</v>
      </c>
      <c r="C71" s="362" t="s">
        <v>524</v>
      </c>
      <c r="D71" s="588"/>
      <c r="E71" s="563" t="s">
        <v>10</v>
      </c>
      <c r="F71" s="571">
        <v>0</v>
      </c>
      <c r="G71" s="560"/>
      <c r="H71" s="560"/>
      <c r="I71" s="570"/>
    </row>
    <row r="72" spans="2:9" ht="15" customHeight="1" x14ac:dyDescent="0.25">
      <c r="B72" s="583"/>
      <c r="C72" s="367"/>
      <c r="D72" s="588"/>
      <c r="E72" s="564"/>
      <c r="F72" s="572"/>
      <c r="G72" s="561"/>
      <c r="H72" s="561"/>
      <c r="I72" s="568"/>
    </row>
    <row r="73" spans="2:9" ht="15" customHeight="1" x14ac:dyDescent="0.25">
      <c r="B73" s="584"/>
      <c r="C73" s="363"/>
      <c r="D73" s="588"/>
      <c r="E73" s="565"/>
      <c r="F73" s="573"/>
      <c r="G73" s="562"/>
      <c r="H73" s="562"/>
      <c r="I73" s="569"/>
    </row>
    <row r="74" spans="2:9" ht="15" customHeight="1" x14ac:dyDescent="0.25">
      <c r="B74" s="582" t="s">
        <v>719</v>
      </c>
      <c r="C74" s="362" t="s">
        <v>526</v>
      </c>
      <c r="D74" s="588"/>
      <c r="E74" s="563" t="s">
        <v>10</v>
      </c>
      <c r="F74" s="571">
        <v>0</v>
      </c>
      <c r="G74" s="560"/>
      <c r="H74" s="560"/>
      <c r="I74" s="570"/>
    </row>
    <row r="75" spans="2:9" ht="15" customHeight="1" x14ac:dyDescent="0.25">
      <c r="B75" s="583"/>
      <c r="C75" s="367"/>
      <c r="D75" s="588"/>
      <c r="E75" s="564"/>
      <c r="F75" s="572"/>
      <c r="G75" s="561"/>
      <c r="H75" s="561"/>
      <c r="I75" s="568"/>
    </row>
    <row r="76" spans="2:9" ht="15" customHeight="1" x14ac:dyDescent="0.25">
      <c r="B76" s="584"/>
      <c r="C76" s="363"/>
      <c r="D76" s="588"/>
      <c r="E76" s="565"/>
      <c r="F76" s="573"/>
      <c r="G76" s="562"/>
      <c r="H76" s="562"/>
      <c r="I76" s="569"/>
    </row>
    <row r="77" spans="2:9" ht="15" customHeight="1" x14ac:dyDescent="0.25">
      <c r="B77" s="582" t="s">
        <v>720</v>
      </c>
      <c r="C77" s="362" t="s">
        <v>528</v>
      </c>
      <c r="D77" s="588"/>
      <c r="E77" s="563" t="s">
        <v>10</v>
      </c>
      <c r="F77" s="571" t="s">
        <v>6</v>
      </c>
      <c r="G77" s="560"/>
      <c r="H77" s="560"/>
      <c r="I77" s="570"/>
    </row>
    <row r="78" spans="2:9" ht="15" customHeight="1" x14ac:dyDescent="0.25">
      <c r="B78" s="583"/>
      <c r="C78" s="367"/>
      <c r="D78" s="588"/>
      <c r="E78" s="564"/>
      <c r="F78" s="572"/>
      <c r="G78" s="561"/>
      <c r="H78" s="561"/>
      <c r="I78" s="568"/>
    </row>
    <row r="79" spans="2:9" ht="15" customHeight="1" x14ac:dyDescent="0.25">
      <c r="B79" s="584"/>
      <c r="C79" s="363"/>
      <c r="D79" s="588"/>
      <c r="E79" s="565"/>
      <c r="F79" s="573"/>
      <c r="G79" s="562"/>
      <c r="H79" s="562"/>
      <c r="I79" s="569"/>
    </row>
    <row r="80" spans="2:9" ht="25.5" customHeight="1" x14ac:dyDescent="0.25">
      <c r="B80" s="582" t="s">
        <v>721</v>
      </c>
      <c r="C80" s="247" t="s">
        <v>530</v>
      </c>
      <c r="D80" s="588"/>
      <c r="E80" s="563" t="s">
        <v>10</v>
      </c>
      <c r="F80" s="571">
        <v>0</v>
      </c>
      <c r="G80" s="560"/>
      <c r="H80" s="560"/>
      <c r="I80" s="570"/>
    </row>
    <row r="81" spans="2:9" ht="25.5" x14ac:dyDescent="0.25">
      <c r="B81" s="583"/>
      <c r="C81" s="247" t="s">
        <v>531</v>
      </c>
      <c r="D81" s="588"/>
      <c r="E81" s="564"/>
      <c r="F81" s="572"/>
      <c r="G81" s="561"/>
      <c r="H81" s="561"/>
      <c r="I81" s="568"/>
    </row>
    <row r="82" spans="2:9" ht="25.5" x14ac:dyDescent="0.25">
      <c r="B82" s="584"/>
      <c r="C82" s="247" t="s">
        <v>532</v>
      </c>
      <c r="D82" s="588"/>
      <c r="E82" s="565"/>
      <c r="F82" s="573"/>
      <c r="G82" s="562"/>
      <c r="H82" s="562"/>
      <c r="I82" s="569"/>
    </row>
    <row r="83" spans="2:9" ht="15" customHeight="1" x14ac:dyDescent="0.25">
      <c r="B83" s="582" t="s">
        <v>722</v>
      </c>
      <c r="C83" s="362" t="s">
        <v>534</v>
      </c>
      <c r="D83" s="588"/>
      <c r="E83" s="563" t="s">
        <v>10</v>
      </c>
      <c r="F83" s="571">
        <v>0</v>
      </c>
      <c r="G83" s="560"/>
      <c r="H83" s="560"/>
      <c r="I83" s="570"/>
    </row>
    <row r="84" spans="2:9" ht="15" customHeight="1" x14ac:dyDescent="0.25">
      <c r="B84" s="583"/>
      <c r="C84" s="367"/>
      <c r="D84" s="588"/>
      <c r="E84" s="564"/>
      <c r="F84" s="572"/>
      <c r="G84" s="561"/>
      <c r="H84" s="561"/>
      <c r="I84" s="568"/>
    </row>
    <row r="85" spans="2:9" ht="15" customHeight="1" x14ac:dyDescent="0.25">
      <c r="B85" s="584"/>
      <c r="C85" s="363"/>
      <c r="D85" s="588"/>
      <c r="E85" s="565"/>
      <c r="F85" s="573"/>
      <c r="G85" s="562"/>
      <c r="H85" s="562"/>
      <c r="I85" s="569"/>
    </row>
    <row r="86" spans="2:9" ht="15" customHeight="1" x14ac:dyDescent="0.25">
      <c r="B86" s="582" t="s">
        <v>723</v>
      </c>
      <c r="C86" s="362" t="s">
        <v>536</v>
      </c>
      <c r="D86" s="588"/>
      <c r="E86" s="563" t="s">
        <v>10</v>
      </c>
      <c r="F86" s="571" t="s">
        <v>6</v>
      </c>
      <c r="G86" s="560"/>
      <c r="H86" s="560"/>
      <c r="I86" s="570"/>
    </row>
    <row r="87" spans="2:9" ht="15" customHeight="1" x14ac:dyDescent="0.25">
      <c r="B87" s="583"/>
      <c r="C87" s="367"/>
      <c r="D87" s="588"/>
      <c r="E87" s="564"/>
      <c r="F87" s="572"/>
      <c r="G87" s="561"/>
      <c r="H87" s="561"/>
      <c r="I87" s="568"/>
    </row>
    <row r="88" spans="2:9" ht="15" customHeight="1" x14ac:dyDescent="0.25">
      <c r="B88" s="584"/>
      <c r="C88" s="363"/>
      <c r="D88" s="588"/>
      <c r="E88" s="565"/>
      <c r="F88" s="573"/>
      <c r="G88" s="562"/>
      <c r="H88" s="562"/>
      <c r="I88" s="569"/>
    </row>
    <row r="89" spans="2:9" ht="15" customHeight="1" x14ac:dyDescent="0.25">
      <c r="B89" s="582" t="s">
        <v>724</v>
      </c>
      <c r="C89" s="362" t="s">
        <v>538</v>
      </c>
      <c r="D89" s="588"/>
      <c r="E89" s="563" t="s">
        <v>10</v>
      </c>
      <c r="F89" s="571" t="s">
        <v>6</v>
      </c>
      <c r="G89" s="560"/>
      <c r="H89" s="560"/>
      <c r="I89" s="570"/>
    </row>
    <row r="90" spans="2:9" ht="15" customHeight="1" x14ac:dyDescent="0.25">
      <c r="B90" s="583"/>
      <c r="C90" s="367"/>
      <c r="D90" s="588"/>
      <c r="E90" s="564"/>
      <c r="F90" s="572"/>
      <c r="G90" s="561"/>
      <c r="H90" s="561"/>
      <c r="I90" s="568"/>
    </row>
    <row r="91" spans="2:9" ht="15" customHeight="1" x14ac:dyDescent="0.25">
      <c r="B91" s="584"/>
      <c r="C91" s="363"/>
      <c r="D91" s="589"/>
      <c r="E91" s="565"/>
      <c r="F91" s="573"/>
      <c r="G91" s="562"/>
      <c r="H91" s="562"/>
      <c r="I91" s="569"/>
    </row>
    <row r="92" spans="2:9" ht="116.25" customHeight="1" x14ac:dyDescent="0.25">
      <c r="B92" s="285" t="s">
        <v>700</v>
      </c>
      <c r="C92" s="245" t="s">
        <v>652</v>
      </c>
      <c r="D92" s="247" t="s">
        <v>651</v>
      </c>
      <c r="E92" s="311" t="s">
        <v>10</v>
      </c>
      <c r="F92" s="303">
        <v>0</v>
      </c>
      <c r="G92" s="202"/>
      <c r="H92" s="198"/>
      <c r="I92" s="199"/>
    </row>
    <row r="93" spans="2:9" ht="25.5" x14ac:dyDescent="0.25">
      <c r="B93" s="582" t="s">
        <v>701</v>
      </c>
      <c r="C93" s="247" t="s">
        <v>546</v>
      </c>
      <c r="D93" s="574" t="s">
        <v>846</v>
      </c>
      <c r="E93" s="566" t="s">
        <v>10</v>
      </c>
      <c r="F93" s="559">
        <v>1</v>
      </c>
      <c r="G93" s="553"/>
      <c r="H93" s="556"/>
      <c r="I93" s="570"/>
    </row>
    <row r="94" spans="2:9" x14ac:dyDescent="0.25">
      <c r="B94" s="583"/>
      <c r="C94" s="580" t="s">
        <v>547</v>
      </c>
      <c r="D94" s="574"/>
      <c r="E94" s="567"/>
      <c r="F94" s="559"/>
      <c r="G94" s="554"/>
      <c r="H94" s="557"/>
      <c r="I94" s="568"/>
    </row>
    <row r="95" spans="2:9" ht="35.25" customHeight="1" x14ac:dyDescent="0.25">
      <c r="B95" s="584"/>
      <c r="C95" s="581"/>
      <c r="D95" s="574"/>
      <c r="E95" s="567"/>
      <c r="F95" s="559"/>
      <c r="G95" s="555"/>
      <c r="H95" s="558"/>
      <c r="I95" s="569"/>
    </row>
    <row r="96" spans="2:9" x14ac:dyDescent="0.25">
      <c r="B96" s="576" t="s">
        <v>702</v>
      </c>
      <c r="C96" s="484" t="s">
        <v>550</v>
      </c>
      <c r="D96" s="529" t="s">
        <v>852</v>
      </c>
      <c r="E96" s="566" t="s">
        <v>10</v>
      </c>
      <c r="F96" s="559">
        <v>0</v>
      </c>
      <c r="G96" s="553"/>
      <c r="H96" s="556"/>
      <c r="I96" s="570"/>
    </row>
    <row r="97" spans="2:9" x14ac:dyDescent="0.25">
      <c r="B97" s="576"/>
      <c r="C97" s="485"/>
      <c r="D97" s="575"/>
      <c r="E97" s="567"/>
      <c r="F97" s="559"/>
      <c r="G97" s="554"/>
      <c r="H97" s="557"/>
      <c r="I97" s="568"/>
    </row>
    <row r="98" spans="2:9" x14ac:dyDescent="0.25">
      <c r="B98" s="576"/>
      <c r="C98" s="486"/>
      <c r="D98" s="575"/>
      <c r="E98" s="567"/>
      <c r="F98" s="559"/>
      <c r="G98" s="555"/>
      <c r="H98" s="558"/>
      <c r="I98" s="569"/>
    </row>
    <row r="99" spans="2:9" ht="140.25" x14ac:dyDescent="0.25">
      <c r="B99" s="242" t="s">
        <v>703</v>
      </c>
      <c r="C99" s="247" t="s">
        <v>552</v>
      </c>
      <c r="D99" s="307" t="s">
        <v>857</v>
      </c>
      <c r="E99" s="311" t="s">
        <v>10</v>
      </c>
      <c r="F99" s="303">
        <v>0</v>
      </c>
      <c r="G99" s="202"/>
      <c r="H99" s="198"/>
      <c r="I99" s="199"/>
    </row>
    <row r="100" spans="2:9" ht="18.75" customHeight="1" x14ac:dyDescent="0.25">
      <c r="B100" s="331" t="s">
        <v>697</v>
      </c>
      <c r="C100" s="332"/>
      <c r="D100" s="332"/>
      <c r="E100" s="332"/>
      <c r="F100" s="333"/>
      <c r="G100" s="180"/>
      <c r="H100" s="181"/>
    </row>
    <row r="101" spans="2:9" ht="18.75" customHeight="1" x14ac:dyDescent="0.25">
      <c r="B101" s="334"/>
      <c r="C101" s="335"/>
      <c r="D101" s="335"/>
      <c r="E101" s="335"/>
      <c r="F101" s="336"/>
      <c r="G101" s="182"/>
      <c r="H101" s="183"/>
    </row>
    <row r="102" spans="2:9" x14ac:dyDescent="0.25">
      <c r="B102" s="552" t="s">
        <v>704</v>
      </c>
      <c r="C102" s="362" t="s">
        <v>556</v>
      </c>
      <c r="D102" s="529" t="s">
        <v>858</v>
      </c>
      <c r="E102" s="566" t="s">
        <v>10</v>
      </c>
      <c r="F102" s="559">
        <v>0</v>
      </c>
      <c r="G102" s="553"/>
      <c r="H102" s="556"/>
      <c r="I102" s="570"/>
    </row>
    <row r="103" spans="2:9" x14ac:dyDescent="0.25">
      <c r="B103" s="552"/>
      <c r="C103" s="367"/>
      <c r="D103" s="575"/>
      <c r="E103" s="567"/>
      <c r="F103" s="559"/>
      <c r="G103" s="554"/>
      <c r="H103" s="557"/>
      <c r="I103" s="568"/>
    </row>
    <row r="104" spans="2:9" ht="45.75" customHeight="1" x14ac:dyDescent="0.25">
      <c r="B104" s="552"/>
      <c r="C104" s="363"/>
      <c r="D104" s="530"/>
      <c r="E104" s="567"/>
      <c r="F104" s="559"/>
      <c r="G104" s="555"/>
      <c r="H104" s="558"/>
      <c r="I104" s="569"/>
    </row>
    <row r="105" spans="2:9" ht="183" customHeight="1" x14ac:dyDescent="0.25">
      <c r="B105" s="305" t="s">
        <v>730</v>
      </c>
      <c r="C105" s="309" t="s">
        <v>558</v>
      </c>
      <c r="D105" s="307" t="s">
        <v>847</v>
      </c>
      <c r="E105" s="311" t="s">
        <v>10</v>
      </c>
      <c r="F105" s="303">
        <v>0</v>
      </c>
      <c r="G105" s="202"/>
      <c r="H105" s="198"/>
      <c r="I105" s="199"/>
    </row>
    <row r="106" spans="2:9" ht="165.75" x14ac:dyDescent="0.25">
      <c r="B106" s="305" t="s">
        <v>731</v>
      </c>
      <c r="C106" s="251" t="s">
        <v>849</v>
      </c>
      <c r="D106" s="307" t="s">
        <v>848</v>
      </c>
      <c r="E106" s="311" t="s">
        <v>10</v>
      </c>
      <c r="F106" s="303">
        <v>0</v>
      </c>
      <c r="G106" s="202"/>
      <c r="H106" s="198"/>
      <c r="I106" s="199"/>
    </row>
    <row r="107" spans="2:9" ht="93" customHeight="1" x14ac:dyDescent="0.25">
      <c r="B107" s="576" t="s">
        <v>729</v>
      </c>
      <c r="C107" s="383" t="s">
        <v>563</v>
      </c>
      <c r="D107" s="247" t="s">
        <v>564</v>
      </c>
      <c r="E107" s="566" t="s">
        <v>10</v>
      </c>
      <c r="F107" s="559">
        <v>0</v>
      </c>
      <c r="G107" s="553"/>
      <c r="H107" s="556"/>
      <c r="I107" s="570"/>
    </row>
    <row r="108" spans="2:9" x14ac:dyDescent="0.25">
      <c r="B108" s="576"/>
      <c r="C108" s="383"/>
      <c r="D108" s="247" t="s">
        <v>565</v>
      </c>
      <c r="E108" s="566"/>
      <c r="F108" s="559"/>
      <c r="G108" s="554"/>
      <c r="H108" s="557"/>
      <c r="I108" s="568"/>
    </row>
    <row r="109" spans="2:9" x14ac:dyDescent="0.25">
      <c r="B109" s="576"/>
      <c r="C109" s="383"/>
      <c r="D109" s="247" t="s">
        <v>566</v>
      </c>
      <c r="E109" s="566"/>
      <c r="F109" s="559"/>
      <c r="G109" s="554"/>
      <c r="H109" s="557"/>
      <c r="I109" s="568"/>
    </row>
    <row r="110" spans="2:9" x14ac:dyDescent="0.25">
      <c r="B110" s="576"/>
      <c r="C110" s="383"/>
      <c r="D110" s="247" t="s">
        <v>567</v>
      </c>
      <c r="E110" s="566"/>
      <c r="F110" s="559"/>
      <c r="G110" s="554"/>
      <c r="H110" s="557"/>
      <c r="I110" s="568"/>
    </row>
    <row r="111" spans="2:9" ht="25.5" x14ac:dyDescent="0.25">
      <c r="B111" s="576"/>
      <c r="C111" s="383"/>
      <c r="D111" s="247" t="s">
        <v>568</v>
      </c>
      <c r="E111" s="566"/>
      <c r="F111" s="559"/>
      <c r="G111" s="554"/>
      <c r="H111" s="557"/>
      <c r="I111" s="568"/>
    </row>
    <row r="112" spans="2:9" ht="25.5" x14ac:dyDescent="0.25">
      <c r="B112" s="576"/>
      <c r="C112" s="383"/>
      <c r="D112" s="310" t="s">
        <v>569</v>
      </c>
      <c r="E112" s="566"/>
      <c r="F112" s="559"/>
      <c r="G112" s="555"/>
      <c r="H112" s="558"/>
      <c r="I112" s="569"/>
    </row>
    <row r="113" spans="2:9" ht="102" x14ac:dyDescent="0.25">
      <c r="B113" s="304" t="s">
        <v>727</v>
      </c>
      <c r="C113" s="289" t="s">
        <v>571</v>
      </c>
      <c r="D113" s="307" t="s">
        <v>850</v>
      </c>
      <c r="E113" s="311" t="s">
        <v>10</v>
      </c>
      <c r="F113" s="303">
        <v>0</v>
      </c>
      <c r="G113" s="202"/>
      <c r="H113" s="198"/>
      <c r="I113" s="199"/>
    </row>
    <row r="114" spans="2:9" ht="140.25" x14ac:dyDescent="0.25">
      <c r="B114" s="304" t="s">
        <v>728</v>
      </c>
      <c r="C114" s="251" t="s">
        <v>654</v>
      </c>
      <c r="D114" s="307" t="s">
        <v>851</v>
      </c>
      <c r="E114" s="311" t="s">
        <v>10</v>
      </c>
      <c r="F114" s="303">
        <v>0</v>
      </c>
      <c r="G114" s="202"/>
      <c r="H114" s="198"/>
      <c r="I114" s="199"/>
    </row>
    <row r="115" spans="2:9" ht="51" x14ac:dyDescent="0.25">
      <c r="B115" s="576" t="s">
        <v>732</v>
      </c>
      <c r="C115" s="383" t="s">
        <v>576</v>
      </c>
      <c r="D115" s="338" t="s">
        <v>584</v>
      </c>
      <c r="E115" s="566" t="s">
        <v>10</v>
      </c>
      <c r="F115" s="559">
        <v>0</v>
      </c>
      <c r="G115" s="553"/>
      <c r="H115" s="560"/>
      <c r="I115" s="570"/>
    </row>
    <row r="116" spans="2:9" ht="25.5" x14ac:dyDescent="0.25">
      <c r="B116" s="576"/>
      <c r="C116" s="383"/>
      <c r="D116" s="340" t="s">
        <v>577</v>
      </c>
      <c r="E116" s="566"/>
      <c r="F116" s="559"/>
      <c r="G116" s="554"/>
      <c r="H116" s="561"/>
      <c r="I116" s="568"/>
    </row>
    <row r="117" spans="2:9" ht="38.25" x14ac:dyDescent="0.25">
      <c r="B117" s="576"/>
      <c r="C117" s="383"/>
      <c r="D117" s="340" t="s">
        <v>578</v>
      </c>
      <c r="E117" s="566"/>
      <c r="F117" s="559"/>
      <c r="G117" s="554"/>
      <c r="H117" s="561"/>
      <c r="I117" s="568"/>
    </row>
    <row r="118" spans="2:9" ht="25.5" x14ac:dyDescent="0.25">
      <c r="B118" s="576"/>
      <c r="C118" s="383"/>
      <c r="D118" s="340" t="s">
        <v>579</v>
      </c>
      <c r="E118" s="566"/>
      <c r="F118" s="559"/>
      <c r="G118" s="554"/>
      <c r="H118" s="561"/>
      <c r="I118" s="568"/>
    </row>
    <row r="119" spans="2:9" ht="25.5" x14ac:dyDescent="0.25">
      <c r="B119" s="576"/>
      <c r="C119" s="383"/>
      <c r="D119" s="340" t="s">
        <v>580</v>
      </c>
      <c r="E119" s="566"/>
      <c r="F119" s="559"/>
      <c r="G119" s="554"/>
      <c r="H119" s="561"/>
      <c r="I119" s="568"/>
    </row>
    <row r="120" spans="2:9" ht="25.5" x14ac:dyDescent="0.25">
      <c r="B120" s="576"/>
      <c r="C120" s="383"/>
      <c r="D120" s="340" t="s">
        <v>581</v>
      </c>
      <c r="E120" s="566"/>
      <c r="F120" s="559"/>
      <c r="G120" s="554"/>
      <c r="H120" s="561"/>
      <c r="I120" s="568"/>
    </row>
    <row r="121" spans="2:9" ht="51" x14ac:dyDescent="0.25">
      <c r="B121" s="576"/>
      <c r="C121" s="383"/>
      <c r="D121" s="340" t="s">
        <v>582</v>
      </c>
      <c r="E121" s="566"/>
      <c r="F121" s="559"/>
      <c r="G121" s="554"/>
      <c r="H121" s="561"/>
      <c r="I121" s="568"/>
    </row>
    <row r="122" spans="2:9" ht="25.5" x14ac:dyDescent="0.25">
      <c r="B122" s="576"/>
      <c r="C122" s="383"/>
      <c r="D122" s="339" t="s">
        <v>583</v>
      </c>
      <c r="E122" s="566"/>
      <c r="F122" s="559"/>
      <c r="G122" s="555"/>
      <c r="H122" s="562"/>
      <c r="I122" s="569"/>
    </row>
    <row r="123" spans="2:9" ht="25.5" x14ac:dyDescent="0.25">
      <c r="B123" s="576" t="s">
        <v>705</v>
      </c>
      <c r="C123" s="383" t="s">
        <v>586</v>
      </c>
      <c r="D123" s="247" t="s">
        <v>587</v>
      </c>
      <c r="E123" s="566" t="s">
        <v>10</v>
      </c>
      <c r="F123" s="559">
        <v>0</v>
      </c>
      <c r="G123" s="555"/>
      <c r="H123" s="558"/>
      <c r="I123" s="568" t="s">
        <v>682</v>
      </c>
    </row>
    <row r="124" spans="2:9" x14ac:dyDescent="0.25">
      <c r="B124" s="576"/>
      <c r="C124" s="383"/>
      <c r="D124" s="247" t="s">
        <v>588</v>
      </c>
      <c r="E124" s="566"/>
      <c r="F124" s="559"/>
      <c r="G124" s="577"/>
      <c r="H124" s="578"/>
      <c r="I124" s="568"/>
    </row>
    <row r="125" spans="2:9" ht="38.25" x14ac:dyDescent="0.25">
      <c r="B125" s="576"/>
      <c r="C125" s="383"/>
      <c r="D125" s="247" t="s">
        <v>589</v>
      </c>
      <c r="E125" s="566"/>
      <c r="F125" s="559"/>
      <c r="G125" s="577"/>
      <c r="H125" s="578"/>
      <c r="I125" s="568"/>
    </row>
    <row r="126" spans="2:9" ht="25.5" x14ac:dyDescent="0.25">
      <c r="B126" s="576"/>
      <c r="C126" s="383"/>
      <c r="D126" s="247" t="s">
        <v>590</v>
      </c>
      <c r="E126" s="566"/>
      <c r="F126" s="559"/>
      <c r="G126" s="577"/>
      <c r="H126" s="578"/>
      <c r="I126" s="568"/>
    </row>
    <row r="127" spans="2:9" ht="51" x14ac:dyDescent="0.25">
      <c r="B127" s="576"/>
      <c r="C127" s="383"/>
      <c r="D127" s="247" t="s">
        <v>591</v>
      </c>
      <c r="E127" s="566"/>
      <c r="F127" s="559"/>
      <c r="G127" s="577"/>
      <c r="H127" s="578"/>
      <c r="I127" s="568"/>
    </row>
    <row r="128" spans="2:9" ht="25.5" x14ac:dyDescent="0.25">
      <c r="B128" s="576"/>
      <c r="C128" s="383"/>
      <c r="D128" s="247" t="s">
        <v>592</v>
      </c>
      <c r="E128" s="566"/>
      <c r="F128" s="559"/>
      <c r="G128" s="577"/>
      <c r="H128" s="578"/>
      <c r="I128" s="568"/>
    </row>
    <row r="129" spans="2:9" ht="25.5" x14ac:dyDescent="0.25">
      <c r="B129" s="576"/>
      <c r="C129" s="383"/>
      <c r="D129" s="247" t="s">
        <v>593</v>
      </c>
      <c r="E129" s="566"/>
      <c r="F129" s="559"/>
      <c r="G129" s="577"/>
      <c r="H129" s="578"/>
      <c r="I129" s="568"/>
    </row>
    <row r="130" spans="2:9" ht="25.5" x14ac:dyDescent="0.25">
      <c r="B130" s="576"/>
      <c r="C130" s="383"/>
      <c r="D130" s="247" t="s">
        <v>594</v>
      </c>
      <c r="E130" s="566"/>
      <c r="F130" s="559"/>
      <c r="G130" s="577"/>
      <c r="H130" s="578"/>
      <c r="I130" s="568"/>
    </row>
    <row r="131" spans="2:9" ht="38.25" x14ac:dyDescent="0.25">
      <c r="B131" s="576"/>
      <c r="C131" s="383"/>
      <c r="D131" s="310" t="s">
        <v>595</v>
      </c>
      <c r="E131" s="566"/>
      <c r="F131" s="559"/>
      <c r="G131" s="577"/>
      <c r="H131" s="578"/>
      <c r="I131" s="569"/>
    </row>
  </sheetData>
  <mergeCells count="180">
    <mergeCell ref="B2:E3"/>
    <mergeCell ref="B4:D5"/>
    <mergeCell ref="B6:H7"/>
    <mergeCell ref="F9:F11"/>
    <mergeCell ref="G9:G11"/>
    <mergeCell ref="H9:H11"/>
    <mergeCell ref="F12:F29"/>
    <mergeCell ref="G12:G29"/>
    <mergeCell ref="H12:H29"/>
    <mergeCell ref="B9:B11"/>
    <mergeCell ref="D9:D11"/>
    <mergeCell ref="E9:E11"/>
    <mergeCell ref="B12:B29"/>
    <mergeCell ref="C12:C29"/>
    <mergeCell ref="E12:E29"/>
    <mergeCell ref="B71:B73"/>
    <mergeCell ref="B74:B76"/>
    <mergeCell ref="D65:D91"/>
    <mergeCell ref="B96:B98"/>
    <mergeCell ref="C96:C98"/>
    <mergeCell ref="D96:D98"/>
    <mergeCell ref="C94:C95"/>
    <mergeCell ref="B93:B95"/>
    <mergeCell ref="B77:B79"/>
    <mergeCell ref="B80:B82"/>
    <mergeCell ref="B83:B85"/>
    <mergeCell ref="B86:B88"/>
    <mergeCell ref="B89:B91"/>
    <mergeCell ref="C68:C70"/>
    <mergeCell ref="C71:C73"/>
    <mergeCell ref="C74:C76"/>
    <mergeCell ref="C77:C79"/>
    <mergeCell ref="C83:C85"/>
    <mergeCell ref="C86:C88"/>
    <mergeCell ref="C89:C91"/>
    <mergeCell ref="C65:C67"/>
    <mergeCell ref="B65:B67"/>
    <mergeCell ref="B33:B35"/>
    <mergeCell ref="C33:C35"/>
    <mergeCell ref="D33:D35"/>
    <mergeCell ref="E33:E35"/>
    <mergeCell ref="B68:B70"/>
    <mergeCell ref="F33:F35"/>
    <mergeCell ref="G33:G35"/>
    <mergeCell ref="H33:H35"/>
    <mergeCell ref="B30:B32"/>
    <mergeCell ref="C30:C32"/>
    <mergeCell ref="D30:D32"/>
    <mergeCell ref="E30:E32"/>
    <mergeCell ref="F30:F32"/>
    <mergeCell ref="G30:G32"/>
    <mergeCell ref="B40:B42"/>
    <mergeCell ref="C40:C42"/>
    <mergeCell ref="D40:D42"/>
    <mergeCell ref="E40:E42"/>
    <mergeCell ref="F40:F42"/>
    <mergeCell ref="G40:G42"/>
    <mergeCell ref="F44:F46"/>
    <mergeCell ref="G44:G46"/>
    <mergeCell ref="F37:F39"/>
    <mergeCell ref="G37:G39"/>
    <mergeCell ref="B37:B39"/>
    <mergeCell ref="C37:C39"/>
    <mergeCell ref="D37:D39"/>
    <mergeCell ref="E37:E39"/>
    <mergeCell ref="G51:G64"/>
    <mergeCell ref="H51:H64"/>
    <mergeCell ref="G48:G50"/>
    <mergeCell ref="H44:H46"/>
    <mergeCell ref="H48:H50"/>
    <mergeCell ref="B51:B64"/>
    <mergeCell ref="C51:C64"/>
    <mergeCell ref="E51:E64"/>
    <mergeCell ref="F48:F50"/>
    <mergeCell ref="F51:F64"/>
    <mergeCell ref="B48:B50"/>
    <mergeCell ref="C48:C50"/>
    <mergeCell ref="D48:D50"/>
    <mergeCell ref="E48:E50"/>
    <mergeCell ref="B44:B46"/>
    <mergeCell ref="C44:C46"/>
    <mergeCell ref="D44:D46"/>
    <mergeCell ref="E44:E46"/>
    <mergeCell ref="G65:G67"/>
    <mergeCell ref="H65:H67"/>
    <mergeCell ref="G68:G70"/>
    <mergeCell ref="H68:H70"/>
    <mergeCell ref="G71:G73"/>
    <mergeCell ref="H71:H73"/>
    <mergeCell ref="E86:E88"/>
    <mergeCell ref="E89:E91"/>
    <mergeCell ref="F80:F82"/>
    <mergeCell ref="F83:F85"/>
    <mergeCell ref="F86:F88"/>
    <mergeCell ref="F89:F91"/>
    <mergeCell ref="G86:G88"/>
    <mergeCell ref="G89:G91"/>
    <mergeCell ref="G80:G82"/>
    <mergeCell ref="E65:E67"/>
    <mergeCell ref="H86:H88"/>
    <mergeCell ref="H83:H85"/>
    <mergeCell ref="G83:G85"/>
    <mergeCell ref="H80:H82"/>
    <mergeCell ref="H77:H79"/>
    <mergeCell ref="G77:G79"/>
    <mergeCell ref="H74:H76"/>
    <mergeCell ref="G74:G76"/>
    <mergeCell ref="B123:B131"/>
    <mergeCell ref="C123:C131"/>
    <mergeCell ref="E123:E131"/>
    <mergeCell ref="F123:F131"/>
    <mergeCell ref="G123:G131"/>
    <mergeCell ref="H123:H131"/>
    <mergeCell ref="G107:G112"/>
    <mergeCell ref="H107:H112"/>
    <mergeCell ref="C107:C112"/>
    <mergeCell ref="B107:B112"/>
    <mergeCell ref="E107:E112"/>
    <mergeCell ref="B115:B122"/>
    <mergeCell ref="F115:F122"/>
    <mergeCell ref="G115:G122"/>
    <mergeCell ref="I44:I46"/>
    <mergeCell ref="F65:F67"/>
    <mergeCell ref="C115:C122"/>
    <mergeCell ref="F107:F112"/>
    <mergeCell ref="D93:D95"/>
    <mergeCell ref="E93:E95"/>
    <mergeCell ref="E68:E70"/>
    <mergeCell ref="E71:E73"/>
    <mergeCell ref="E74:E76"/>
    <mergeCell ref="E77:E79"/>
    <mergeCell ref="F74:F76"/>
    <mergeCell ref="F77:F79"/>
    <mergeCell ref="F68:F70"/>
    <mergeCell ref="F71:F73"/>
    <mergeCell ref="E115:E122"/>
    <mergeCell ref="H115:H122"/>
    <mergeCell ref="C102:C104"/>
    <mergeCell ref="D102:D104"/>
    <mergeCell ref="E102:E104"/>
    <mergeCell ref="F102:F104"/>
    <mergeCell ref="G102:G104"/>
    <mergeCell ref="H102:H104"/>
    <mergeCell ref="G93:G95"/>
    <mergeCell ref="H93:H95"/>
    <mergeCell ref="I9:I11"/>
    <mergeCell ref="I30:I32"/>
    <mergeCell ref="I33:I35"/>
    <mergeCell ref="I37:I39"/>
    <mergeCell ref="I12:I29"/>
    <mergeCell ref="I40:I42"/>
    <mergeCell ref="H40:H42"/>
    <mergeCell ref="H37:H39"/>
    <mergeCell ref="H30:H32"/>
    <mergeCell ref="I123:I131"/>
    <mergeCell ref="I48:I50"/>
    <mergeCell ref="I51:I64"/>
    <mergeCell ref="I65:I67"/>
    <mergeCell ref="I68:I70"/>
    <mergeCell ref="I71:I73"/>
    <mergeCell ref="I74:I76"/>
    <mergeCell ref="I77:I79"/>
    <mergeCell ref="I80:I82"/>
    <mergeCell ref="I83:I85"/>
    <mergeCell ref="I86:I88"/>
    <mergeCell ref="I107:I112"/>
    <mergeCell ref="I115:I122"/>
    <mergeCell ref="I89:I91"/>
    <mergeCell ref="I93:I95"/>
    <mergeCell ref="I96:I98"/>
    <mergeCell ref="I102:I104"/>
    <mergeCell ref="B102:B104"/>
    <mergeCell ref="G96:G98"/>
    <mergeCell ref="H96:H98"/>
    <mergeCell ref="F96:F98"/>
    <mergeCell ref="F93:F95"/>
    <mergeCell ref="H89:H91"/>
    <mergeCell ref="E80:E82"/>
    <mergeCell ref="E83:E85"/>
    <mergeCell ref="E96:E98"/>
  </mergeCells>
  <pageMargins left="0.23622047244094491" right="0.23622047244094491" top="0.74803149606299213" bottom="0.74803149606299213" header="0.31496062992125984" footer="0.31496062992125984"/>
  <pageSetup scale="85"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84"/>
  <sheetViews>
    <sheetView topLeftCell="A381" zoomScale="90" zoomScaleNormal="90" workbookViewId="0">
      <selection activeCell="G391" sqref="G391"/>
    </sheetView>
  </sheetViews>
  <sheetFormatPr baseColWidth="10" defaultColWidth="11.42578125" defaultRowHeight="12" x14ac:dyDescent="0.2"/>
  <cols>
    <col min="1" max="1" width="1.28515625" style="6" customWidth="1"/>
    <col min="2" max="2" width="45.85546875" style="6" customWidth="1"/>
    <col min="3" max="3" width="30.5703125" style="6" customWidth="1"/>
    <col min="4" max="4" width="31.42578125" style="6" customWidth="1"/>
    <col min="5" max="5" width="22.140625" style="66" customWidth="1"/>
    <col min="6" max="16384" width="11.42578125" style="6"/>
  </cols>
  <sheetData>
    <row r="2" spans="2:5" ht="21.75" customHeight="1" x14ac:dyDescent="0.2"/>
    <row r="3" spans="2:5" ht="12.75" thickBot="1" x14ac:dyDescent="0.25"/>
    <row r="4" spans="2:5" s="19" customFormat="1" ht="33" customHeight="1" thickBot="1" x14ac:dyDescent="0.3">
      <c r="B4" s="27" t="s">
        <v>0</v>
      </c>
      <c r="C4" s="24" t="s">
        <v>1</v>
      </c>
      <c r="D4" s="24" t="s">
        <v>2</v>
      </c>
      <c r="E4" s="67" t="s">
        <v>3</v>
      </c>
    </row>
    <row r="5" spans="2:5" ht="19.5" customHeight="1" x14ac:dyDescent="0.2">
      <c r="B5" s="360" t="s">
        <v>610</v>
      </c>
      <c r="C5" s="598" t="s">
        <v>8</v>
      </c>
      <c r="D5" s="598" t="s">
        <v>619</v>
      </c>
      <c r="E5" s="600" t="s">
        <v>10</v>
      </c>
    </row>
    <row r="6" spans="2:5" ht="30.75" customHeight="1" thickBot="1" x14ac:dyDescent="0.25">
      <c r="B6" s="361"/>
      <c r="C6" s="599"/>
      <c r="D6" s="599"/>
      <c r="E6" s="601"/>
    </row>
    <row r="7" spans="2:5" ht="19.5" customHeight="1" x14ac:dyDescent="0.2">
      <c r="B7" s="360" t="s">
        <v>610</v>
      </c>
      <c r="C7" s="602" t="s">
        <v>15</v>
      </c>
      <c r="D7" s="602" t="s">
        <v>16</v>
      </c>
      <c r="E7" s="600" t="s">
        <v>10</v>
      </c>
    </row>
    <row r="8" spans="2:5" ht="21.75" customHeight="1" thickBot="1" x14ac:dyDescent="0.25">
      <c r="B8" s="361"/>
      <c r="C8" s="599"/>
      <c r="D8" s="599"/>
      <c r="E8" s="601"/>
    </row>
    <row r="9" spans="2:5" ht="19.5" customHeight="1" x14ac:dyDescent="0.2">
      <c r="B9" s="360" t="s">
        <v>610</v>
      </c>
      <c r="C9" s="602" t="s">
        <v>22</v>
      </c>
      <c r="D9" s="602" t="s">
        <v>23</v>
      </c>
      <c r="E9" s="600" t="s">
        <v>10</v>
      </c>
    </row>
    <row r="10" spans="2:5" ht="25.5" customHeight="1" thickBot="1" x14ac:dyDescent="0.25">
      <c r="B10" s="361"/>
      <c r="C10" s="599"/>
      <c r="D10" s="599"/>
      <c r="E10" s="601"/>
    </row>
    <row r="11" spans="2:5" ht="26.25" customHeight="1" x14ac:dyDescent="0.2">
      <c r="B11" s="360" t="s">
        <v>610</v>
      </c>
      <c r="C11" s="602" t="s">
        <v>46</v>
      </c>
      <c r="D11" s="603" t="s">
        <v>47</v>
      </c>
      <c r="E11" s="600" t="s">
        <v>10</v>
      </c>
    </row>
    <row r="12" spans="2:5" ht="26.25" customHeight="1" thickBot="1" x14ac:dyDescent="0.25">
      <c r="B12" s="361"/>
      <c r="C12" s="599"/>
      <c r="D12" s="599"/>
      <c r="E12" s="601"/>
    </row>
    <row r="13" spans="2:5" ht="26.25" customHeight="1" x14ac:dyDescent="0.2">
      <c r="B13" s="360" t="s">
        <v>610</v>
      </c>
      <c r="C13" s="602" t="s">
        <v>48</v>
      </c>
      <c r="D13" s="604" t="s">
        <v>49</v>
      </c>
      <c r="E13" s="600" t="s">
        <v>10</v>
      </c>
    </row>
    <row r="14" spans="2:5" ht="26.25" customHeight="1" thickBot="1" x14ac:dyDescent="0.25">
      <c r="B14" s="361"/>
      <c r="C14" s="599"/>
      <c r="D14" s="605"/>
      <c r="E14" s="601"/>
    </row>
    <row r="15" spans="2:5" ht="26.25" customHeight="1" x14ac:dyDescent="0.2">
      <c r="B15" s="360" t="s">
        <v>59</v>
      </c>
      <c r="C15" s="604" t="s">
        <v>60</v>
      </c>
      <c r="D15" s="604" t="s">
        <v>61</v>
      </c>
      <c r="E15" s="600" t="s">
        <v>10</v>
      </c>
    </row>
    <row r="16" spans="2:5" ht="26.25" customHeight="1" thickBot="1" x14ac:dyDescent="0.25">
      <c r="B16" s="361"/>
      <c r="C16" s="605"/>
      <c r="D16" s="605"/>
      <c r="E16" s="601"/>
    </row>
    <row r="17" spans="2:5" ht="26.25" customHeight="1" x14ac:dyDescent="0.2">
      <c r="B17" s="360" t="s">
        <v>59</v>
      </c>
      <c r="C17" s="602" t="s">
        <v>62</v>
      </c>
      <c r="D17" s="604" t="s">
        <v>61</v>
      </c>
      <c r="E17" s="600" t="s">
        <v>10</v>
      </c>
    </row>
    <row r="18" spans="2:5" ht="26.25" customHeight="1" thickBot="1" x14ac:dyDescent="0.25">
      <c r="B18" s="361"/>
      <c r="C18" s="599"/>
      <c r="D18" s="605"/>
      <c r="E18" s="601"/>
    </row>
    <row r="19" spans="2:5" ht="26.25" customHeight="1" x14ac:dyDescent="0.2">
      <c r="B19" s="360" t="s">
        <v>611</v>
      </c>
      <c r="C19" s="602" t="s">
        <v>85</v>
      </c>
      <c r="D19" s="602" t="s">
        <v>86</v>
      </c>
      <c r="E19" s="600" t="s">
        <v>10</v>
      </c>
    </row>
    <row r="20" spans="2:5" ht="102" customHeight="1" thickBot="1" x14ac:dyDescent="0.25">
      <c r="B20" s="361"/>
      <c r="C20" s="599"/>
      <c r="D20" s="599"/>
      <c r="E20" s="601"/>
    </row>
    <row r="21" spans="2:5" ht="26.25" customHeight="1" x14ac:dyDescent="0.2">
      <c r="B21" s="360" t="s">
        <v>612</v>
      </c>
      <c r="C21" s="602" t="s">
        <v>89</v>
      </c>
      <c r="D21" s="602" t="s">
        <v>609</v>
      </c>
      <c r="E21" s="600" t="s">
        <v>10</v>
      </c>
    </row>
    <row r="22" spans="2:5" ht="33.75" customHeight="1" x14ac:dyDescent="0.2">
      <c r="B22" s="361"/>
      <c r="C22" s="599"/>
      <c r="D22" s="605"/>
      <c r="E22" s="601"/>
    </row>
    <row r="25" spans="2:5" ht="30" customHeight="1" x14ac:dyDescent="0.2">
      <c r="B25" s="54" t="s">
        <v>614</v>
      </c>
      <c r="C25" s="37" t="s">
        <v>10</v>
      </c>
      <c r="D25" s="50"/>
      <c r="E25" s="68"/>
    </row>
    <row r="26" spans="2:5" ht="20.100000000000001" customHeight="1" x14ac:dyDescent="0.2">
      <c r="B26" s="50" t="s">
        <v>118</v>
      </c>
      <c r="C26" s="37" t="s">
        <v>10</v>
      </c>
      <c r="D26" s="50"/>
      <c r="E26" s="68"/>
    </row>
    <row r="27" spans="2:5" ht="20.100000000000001" customHeight="1" x14ac:dyDescent="0.2">
      <c r="B27" s="50" t="s">
        <v>120</v>
      </c>
      <c r="C27" s="37" t="s">
        <v>10</v>
      </c>
      <c r="D27" s="50"/>
      <c r="E27" s="68"/>
    </row>
    <row r="28" spans="2:5" ht="20.100000000000001" customHeight="1" x14ac:dyDescent="0.2">
      <c r="B28" s="50" t="s">
        <v>121</v>
      </c>
      <c r="C28" s="37" t="s">
        <v>10</v>
      </c>
      <c r="D28" s="50"/>
      <c r="E28" s="68"/>
    </row>
    <row r="29" spans="2:5" ht="20.100000000000001" customHeight="1" x14ac:dyDescent="0.2">
      <c r="B29" s="50" t="s">
        <v>122</v>
      </c>
      <c r="C29" s="37" t="s">
        <v>10</v>
      </c>
      <c r="D29" s="50"/>
      <c r="E29" s="68"/>
    </row>
    <row r="30" spans="2:5" ht="20.100000000000001" customHeight="1" x14ac:dyDescent="0.2">
      <c r="B30" s="50" t="s">
        <v>123</v>
      </c>
      <c r="C30" s="37" t="s">
        <v>10</v>
      </c>
      <c r="D30" s="50"/>
      <c r="E30" s="68"/>
    </row>
    <row r="31" spans="2:5" ht="20.100000000000001" customHeight="1" x14ac:dyDescent="0.2">
      <c r="B31" s="50" t="s">
        <v>124</v>
      </c>
      <c r="C31" s="37" t="s">
        <v>10</v>
      </c>
      <c r="D31" s="50"/>
      <c r="E31" s="68"/>
    </row>
    <row r="32" spans="2:5" ht="20.100000000000001" customHeight="1" x14ac:dyDescent="0.2">
      <c r="B32" s="50" t="s">
        <v>125</v>
      </c>
      <c r="C32" s="37" t="s">
        <v>10</v>
      </c>
      <c r="D32" s="50"/>
      <c r="E32" s="68"/>
    </row>
    <row r="33" spans="1:5" ht="20.100000000000001" customHeight="1" x14ac:dyDescent="0.2">
      <c r="B33" s="50" t="s">
        <v>126</v>
      </c>
      <c r="C33" s="37" t="s">
        <v>10</v>
      </c>
      <c r="D33" s="50"/>
      <c r="E33" s="68"/>
    </row>
    <row r="34" spans="1:5" ht="20.100000000000001" customHeight="1" x14ac:dyDescent="0.2">
      <c r="B34" s="50" t="s">
        <v>127</v>
      </c>
      <c r="C34" s="37" t="s">
        <v>10</v>
      </c>
      <c r="D34" s="50"/>
      <c r="E34" s="68"/>
    </row>
    <row r="35" spans="1:5" ht="31.5" customHeight="1" x14ac:dyDescent="0.2">
      <c r="B35" s="54" t="s">
        <v>615</v>
      </c>
      <c r="C35" s="37" t="s">
        <v>10</v>
      </c>
      <c r="D35" s="50"/>
      <c r="E35" s="68"/>
    </row>
    <row r="36" spans="1:5" ht="20.100000000000001" customHeight="1" x14ac:dyDescent="0.2">
      <c r="B36" s="50" t="s">
        <v>128</v>
      </c>
      <c r="C36" s="37" t="s">
        <v>10</v>
      </c>
      <c r="D36" s="50"/>
      <c r="E36" s="68"/>
    </row>
    <row r="37" spans="1:5" ht="20.100000000000001" customHeight="1" x14ac:dyDescent="0.2">
      <c r="B37" s="50" t="s">
        <v>129</v>
      </c>
      <c r="C37" s="37" t="s">
        <v>10</v>
      </c>
      <c r="D37" s="50"/>
      <c r="E37" s="68"/>
    </row>
    <row r="38" spans="1:5" ht="20.100000000000001" customHeight="1" x14ac:dyDescent="0.2">
      <c r="B38" s="50" t="s">
        <v>130</v>
      </c>
      <c r="C38" s="37" t="s">
        <v>10</v>
      </c>
      <c r="D38" s="50"/>
      <c r="E38" s="68"/>
    </row>
    <row r="39" spans="1:5" ht="20.100000000000001" customHeight="1" x14ac:dyDescent="0.2">
      <c r="B39" s="50" t="s">
        <v>131</v>
      </c>
      <c r="C39" s="37" t="s">
        <v>10</v>
      </c>
      <c r="D39" s="50"/>
      <c r="E39" s="68"/>
    </row>
    <row r="40" spans="1:5" ht="20.100000000000001" customHeight="1" x14ac:dyDescent="0.2">
      <c r="A40" s="51"/>
      <c r="B40" s="52" t="s">
        <v>132</v>
      </c>
      <c r="C40" s="34" t="s">
        <v>10</v>
      </c>
      <c r="D40" s="53"/>
      <c r="E40" s="69"/>
    </row>
    <row r="41" spans="1:5" x14ac:dyDescent="0.2">
      <c r="A41" s="23"/>
      <c r="B41" s="33"/>
      <c r="C41" s="33"/>
      <c r="D41" s="33"/>
      <c r="E41" s="70"/>
    </row>
    <row r="42" spans="1:5" x14ac:dyDescent="0.2">
      <c r="A42" s="51"/>
      <c r="B42" s="606" t="s">
        <v>133</v>
      </c>
      <c r="C42" s="606"/>
      <c r="D42" s="606"/>
      <c r="E42" s="606"/>
    </row>
    <row r="43" spans="1:5" x14ac:dyDescent="0.2">
      <c r="B43" s="50" t="s">
        <v>134</v>
      </c>
      <c r="C43" s="34" t="s">
        <v>10</v>
      </c>
      <c r="D43" s="50"/>
      <c r="E43" s="68"/>
    </row>
    <row r="44" spans="1:5" x14ac:dyDescent="0.2">
      <c r="B44" s="50" t="s">
        <v>135</v>
      </c>
      <c r="C44" s="34" t="s">
        <v>10</v>
      </c>
      <c r="D44" s="50"/>
      <c r="E44" s="68"/>
    </row>
    <row r="45" spans="1:5" x14ac:dyDescent="0.2">
      <c r="B45" s="50" t="s">
        <v>136</v>
      </c>
      <c r="C45" s="34" t="s">
        <v>10</v>
      </c>
      <c r="D45" s="50"/>
      <c r="E45" s="68"/>
    </row>
    <row r="46" spans="1:5" x14ac:dyDescent="0.2">
      <c r="B46" s="50" t="s">
        <v>137</v>
      </c>
      <c r="C46" s="34" t="s">
        <v>10</v>
      </c>
      <c r="D46" s="50"/>
      <c r="E46" s="68"/>
    </row>
    <row r="47" spans="1:5" x14ac:dyDescent="0.2">
      <c r="B47" s="50" t="s">
        <v>138</v>
      </c>
      <c r="C47" s="34" t="s">
        <v>10</v>
      </c>
      <c r="D47" s="50"/>
      <c r="E47" s="68"/>
    </row>
    <row r="48" spans="1:5" x14ac:dyDescent="0.2">
      <c r="B48" s="50" t="s">
        <v>139</v>
      </c>
      <c r="C48" s="34" t="s">
        <v>10</v>
      </c>
      <c r="D48" s="50"/>
      <c r="E48" s="68"/>
    </row>
    <row r="49" spans="2:5" x14ac:dyDescent="0.2">
      <c r="B49" s="607" t="s">
        <v>140</v>
      </c>
      <c r="C49" s="606"/>
      <c r="D49" s="606"/>
      <c r="E49" s="606"/>
    </row>
    <row r="50" spans="2:5" ht="36" x14ac:dyDescent="0.2">
      <c r="B50" s="54" t="s">
        <v>141</v>
      </c>
      <c r="C50" s="34" t="s">
        <v>10</v>
      </c>
      <c r="D50" s="50"/>
      <c r="E50" s="68"/>
    </row>
    <row r="51" spans="2:5" x14ac:dyDescent="0.2">
      <c r="B51" s="50" t="s">
        <v>142</v>
      </c>
      <c r="C51" s="34" t="s">
        <v>10</v>
      </c>
      <c r="D51" s="50"/>
      <c r="E51" s="68"/>
    </row>
    <row r="52" spans="2:5" x14ac:dyDescent="0.2">
      <c r="B52" s="50" t="s">
        <v>143</v>
      </c>
      <c r="C52" s="34" t="s">
        <v>10</v>
      </c>
      <c r="D52" s="50"/>
      <c r="E52" s="68"/>
    </row>
    <row r="53" spans="2:5" x14ac:dyDescent="0.2">
      <c r="B53" s="50" t="s">
        <v>144</v>
      </c>
      <c r="C53" s="34" t="s">
        <v>10</v>
      </c>
      <c r="D53" s="50"/>
      <c r="E53" s="68"/>
    </row>
    <row r="54" spans="2:5" x14ac:dyDescent="0.2">
      <c r="B54" s="50" t="s">
        <v>145</v>
      </c>
      <c r="C54" s="34" t="s">
        <v>10</v>
      </c>
      <c r="D54" s="50"/>
      <c r="E54" s="68"/>
    </row>
    <row r="55" spans="2:5" x14ac:dyDescent="0.2">
      <c r="B55" s="50" t="s">
        <v>146</v>
      </c>
      <c r="C55" s="34" t="s">
        <v>10</v>
      </c>
      <c r="D55" s="50"/>
      <c r="E55" s="68"/>
    </row>
    <row r="56" spans="2:5" x14ac:dyDescent="0.2">
      <c r="B56" s="50" t="s">
        <v>147</v>
      </c>
      <c r="C56" s="34" t="s">
        <v>10</v>
      </c>
      <c r="D56" s="50"/>
      <c r="E56" s="68"/>
    </row>
    <row r="57" spans="2:5" x14ac:dyDescent="0.2">
      <c r="B57" s="53" t="s">
        <v>148</v>
      </c>
      <c r="C57" s="34" t="s">
        <v>10</v>
      </c>
      <c r="D57" s="53"/>
      <c r="E57" s="69"/>
    </row>
    <row r="58" spans="2:5" x14ac:dyDescent="0.2">
      <c r="B58" s="608" t="s">
        <v>149</v>
      </c>
      <c r="C58" s="608"/>
      <c r="D58" s="608"/>
      <c r="E58" s="608"/>
    </row>
    <row r="59" spans="2:5" x14ac:dyDescent="0.2">
      <c r="B59" s="608"/>
      <c r="C59" s="608"/>
      <c r="D59" s="608"/>
      <c r="E59" s="608"/>
    </row>
    <row r="60" spans="2:5" x14ac:dyDescent="0.2">
      <c r="B60" s="53"/>
      <c r="C60" s="49"/>
      <c r="D60" s="53"/>
      <c r="E60" s="69"/>
    </row>
    <row r="61" spans="2:5" ht="36" x14ac:dyDescent="0.2">
      <c r="B61" s="55" t="s">
        <v>150</v>
      </c>
      <c r="C61" s="34" t="s">
        <v>10</v>
      </c>
      <c r="D61" s="50"/>
      <c r="E61" s="68"/>
    </row>
    <row r="62" spans="2:5" x14ac:dyDescent="0.2">
      <c r="B62" s="50" t="s">
        <v>151</v>
      </c>
      <c r="C62" s="34" t="s">
        <v>10</v>
      </c>
      <c r="D62" s="50"/>
      <c r="E62" s="68"/>
    </row>
    <row r="63" spans="2:5" ht="24" x14ac:dyDescent="0.2">
      <c r="B63" s="54" t="s">
        <v>152</v>
      </c>
      <c r="C63" s="34" t="s">
        <v>10</v>
      </c>
      <c r="D63" s="50"/>
      <c r="E63" s="68"/>
    </row>
    <row r="64" spans="2:5" x14ac:dyDescent="0.2">
      <c r="B64" s="50" t="s">
        <v>153</v>
      </c>
      <c r="C64" s="34" t="s">
        <v>10</v>
      </c>
      <c r="D64" s="50"/>
      <c r="E64" s="68"/>
    </row>
    <row r="65" spans="2:5" x14ac:dyDescent="0.2">
      <c r="B65" s="50" t="s">
        <v>154</v>
      </c>
      <c r="C65" s="34" t="s">
        <v>10</v>
      </c>
      <c r="D65" s="50"/>
      <c r="E65" s="68"/>
    </row>
    <row r="66" spans="2:5" x14ac:dyDescent="0.2">
      <c r="B66" s="50" t="s">
        <v>155</v>
      </c>
      <c r="C66" s="34" t="s">
        <v>10</v>
      </c>
      <c r="D66" s="50"/>
      <c r="E66" s="68"/>
    </row>
    <row r="67" spans="2:5" x14ac:dyDescent="0.2">
      <c r="B67" s="50" t="s">
        <v>156</v>
      </c>
      <c r="C67" s="37" t="s">
        <v>10</v>
      </c>
      <c r="D67" s="50"/>
      <c r="E67" s="68"/>
    </row>
    <row r="68" spans="2:5" x14ac:dyDescent="0.2">
      <c r="B68" s="50" t="s">
        <v>157</v>
      </c>
      <c r="C68" s="37" t="s">
        <v>10</v>
      </c>
      <c r="D68" s="50"/>
      <c r="E68" s="68"/>
    </row>
    <row r="69" spans="2:5" x14ac:dyDescent="0.2">
      <c r="B69" s="50" t="s">
        <v>159</v>
      </c>
      <c r="C69" s="37" t="s">
        <v>10</v>
      </c>
      <c r="D69" s="50"/>
      <c r="E69" s="68"/>
    </row>
    <row r="70" spans="2:5" x14ac:dyDescent="0.2">
      <c r="B70" s="607" t="s">
        <v>116</v>
      </c>
      <c r="C70" s="606"/>
      <c r="D70" s="606"/>
      <c r="E70" s="606"/>
    </row>
    <row r="71" spans="2:5" x14ac:dyDescent="0.2">
      <c r="B71" s="50" t="s">
        <v>166</v>
      </c>
      <c r="C71" s="37" t="s">
        <v>10</v>
      </c>
      <c r="D71" s="50"/>
      <c r="E71" s="68"/>
    </row>
    <row r="72" spans="2:5" x14ac:dyDescent="0.2">
      <c r="B72" s="50" t="s">
        <v>170</v>
      </c>
      <c r="C72" s="37" t="s">
        <v>10</v>
      </c>
      <c r="D72" s="50"/>
      <c r="E72" s="68"/>
    </row>
    <row r="73" spans="2:5" ht="24.75" customHeight="1" x14ac:dyDescent="0.2">
      <c r="B73" s="54" t="s">
        <v>173</v>
      </c>
      <c r="C73" s="37" t="s">
        <v>10</v>
      </c>
      <c r="D73" s="50"/>
      <c r="E73" s="68"/>
    </row>
    <row r="74" spans="2:5" x14ac:dyDescent="0.2">
      <c r="B74" s="50" t="s">
        <v>174</v>
      </c>
      <c r="C74" s="37" t="s">
        <v>10</v>
      </c>
      <c r="D74" s="50"/>
      <c r="E74" s="68"/>
    </row>
    <row r="75" spans="2:5" ht="36" x14ac:dyDescent="0.2">
      <c r="B75" s="54" t="s">
        <v>175</v>
      </c>
      <c r="C75" s="37" t="s">
        <v>10</v>
      </c>
      <c r="D75" s="50"/>
      <c r="E75" s="68"/>
    </row>
    <row r="76" spans="2:5" x14ac:dyDescent="0.2">
      <c r="B76" s="50" t="s">
        <v>176</v>
      </c>
      <c r="C76" s="37" t="s">
        <v>10</v>
      </c>
      <c r="D76" s="50"/>
      <c r="E76" s="68"/>
    </row>
    <row r="77" spans="2:5" x14ac:dyDescent="0.2">
      <c r="B77" s="50" t="s">
        <v>178</v>
      </c>
      <c r="C77" s="37" t="s">
        <v>10</v>
      </c>
      <c r="D77" s="50"/>
      <c r="E77" s="68"/>
    </row>
    <row r="78" spans="2:5" x14ac:dyDescent="0.2">
      <c r="B78" s="50" t="s">
        <v>179</v>
      </c>
      <c r="C78" s="37" t="s">
        <v>10</v>
      </c>
      <c r="D78" s="50"/>
      <c r="E78" s="68"/>
    </row>
    <row r="79" spans="2:5" x14ac:dyDescent="0.2">
      <c r="B79" s="50" t="s">
        <v>180</v>
      </c>
      <c r="C79" s="37" t="s">
        <v>10</v>
      </c>
      <c r="D79" s="50"/>
      <c r="E79" s="68"/>
    </row>
    <row r="80" spans="2:5" x14ac:dyDescent="0.2">
      <c r="B80" s="50" t="s">
        <v>181</v>
      </c>
      <c r="C80" s="37" t="s">
        <v>10</v>
      </c>
      <c r="D80" s="50"/>
      <c r="E80" s="68"/>
    </row>
    <row r="81" spans="2:5" ht="60" x14ac:dyDescent="0.2">
      <c r="B81" s="54" t="s">
        <v>182</v>
      </c>
      <c r="C81" s="37" t="s">
        <v>10</v>
      </c>
      <c r="D81" s="50"/>
      <c r="E81" s="68"/>
    </row>
    <row r="82" spans="2:5" x14ac:dyDescent="0.2">
      <c r="B82" s="50" t="s">
        <v>183</v>
      </c>
      <c r="C82" s="37" t="s">
        <v>10</v>
      </c>
      <c r="D82" s="50"/>
      <c r="E82" s="68"/>
    </row>
    <row r="83" spans="2:5" x14ac:dyDescent="0.2">
      <c r="B83" s="50" t="s">
        <v>184</v>
      </c>
      <c r="C83" s="37" t="s">
        <v>10</v>
      </c>
      <c r="D83" s="50"/>
      <c r="E83" s="68"/>
    </row>
    <row r="84" spans="2:5" ht="15" customHeight="1" x14ac:dyDescent="0.2">
      <c r="B84" s="50" t="s">
        <v>186</v>
      </c>
      <c r="C84" s="37" t="s">
        <v>10</v>
      </c>
      <c r="D84" s="50"/>
      <c r="E84" s="68"/>
    </row>
    <row r="85" spans="2:5" x14ac:dyDescent="0.2">
      <c r="B85" s="50" t="s">
        <v>187</v>
      </c>
      <c r="C85" s="37" t="s">
        <v>10</v>
      </c>
      <c r="D85" s="50"/>
      <c r="E85" s="68"/>
    </row>
    <row r="86" spans="2:5" x14ac:dyDescent="0.2">
      <c r="B86" s="50" t="s">
        <v>188</v>
      </c>
      <c r="C86" s="37" t="s">
        <v>10</v>
      </c>
      <c r="D86" s="50"/>
      <c r="E86" s="68"/>
    </row>
    <row r="87" spans="2:5" x14ac:dyDescent="0.2">
      <c r="B87" s="50" t="s">
        <v>189</v>
      </c>
      <c r="C87" s="37" t="s">
        <v>10</v>
      </c>
      <c r="D87" s="50"/>
      <c r="E87" s="68"/>
    </row>
    <row r="88" spans="2:5" x14ac:dyDescent="0.2">
      <c r="B88" s="50" t="s">
        <v>190</v>
      </c>
      <c r="C88" s="37" t="s">
        <v>10</v>
      </c>
      <c r="D88" s="50"/>
      <c r="E88" s="68"/>
    </row>
    <row r="89" spans="2:5" ht="51.75" customHeight="1" x14ac:dyDescent="0.2">
      <c r="B89" s="616" t="s">
        <v>209</v>
      </c>
      <c r="C89" s="617"/>
      <c r="D89" s="617"/>
      <c r="E89" s="617"/>
    </row>
    <row r="90" spans="2:5" x14ac:dyDescent="0.2">
      <c r="B90" s="54" t="s">
        <v>210</v>
      </c>
      <c r="C90" s="37" t="s">
        <v>10</v>
      </c>
      <c r="D90" s="50"/>
      <c r="E90" s="68"/>
    </row>
    <row r="91" spans="2:5" x14ac:dyDescent="0.2">
      <c r="B91" s="54" t="s">
        <v>211</v>
      </c>
      <c r="C91" s="37" t="s">
        <v>10</v>
      </c>
      <c r="D91" s="50"/>
      <c r="E91" s="68"/>
    </row>
    <row r="92" spans="2:5" x14ac:dyDescent="0.2">
      <c r="B92" s="54" t="s">
        <v>212</v>
      </c>
      <c r="C92" s="37" t="s">
        <v>10</v>
      </c>
      <c r="D92" s="50"/>
      <c r="E92" s="68"/>
    </row>
    <row r="93" spans="2:5" x14ac:dyDescent="0.2">
      <c r="B93" s="54" t="s">
        <v>213</v>
      </c>
      <c r="C93" s="37" t="s">
        <v>10</v>
      </c>
      <c r="D93" s="50"/>
      <c r="E93" s="68"/>
    </row>
    <row r="94" spans="2:5" x14ac:dyDescent="0.2">
      <c r="B94" s="54" t="s">
        <v>214</v>
      </c>
      <c r="C94" s="37" t="s">
        <v>10</v>
      </c>
      <c r="D94" s="50"/>
      <c r="E94" s="68"/>
    </row>
    <row r="95" spans="2:5" x14ac:dyDescent="0.2">
      <c r="B95" s="54" t="s">
        <v>215</v>
      </c>
      <c r="C95" s="37" t="s">
        <v>10</v>
      </c>
      <c r="D95" s="50"/>
      <c r="E95" s="68"/>
    </row>
    <row r="96" spans="2:5" x14ac:dyDescent="0.2">
      <c r="B96" s="54" t="s">
        <v>216</v>
      </c>
      <c r="C96" s="37" t="s">
        <v>10</v>
      </c>
      <c r="D96" s="50"/>
      <c r="E96" s="68"/>
    </row>
    <row r="97" spans="2:5" x14ac:dyDescent="0.2">
      <c r="B97" s="54" t="s">
        <v>217</v>
      </c>
      <c r="C97" s="37" t="s">
        <v>10</v>
      </c>
      <c r="D97" s="50"/>
      <c r="E97" s="68"/>
    </row>
    <row r="98" spans="2:5" x14ac:dyDescent="0.2">
      <c r="B98" s="54" t="s">
        <v>218</v>
      </c>
      <c r="C98" s="37" t="s">
        <v>10</v>
      </c>
      <c r="D98" s="50"/>
      <c r="E98" s="68"/>
    </row>
    <row r="99" spans="2:5" x14ac:dyDescent="0.2">
      <c r="B99" s="54" t="s">
        <v>219</v>
      </c>
      <c r="C99" s="37" t="s">
        <v>10</v>
      </c>
      <c r="D99" s="50"/>
      <c r="E99" s="68"/>
    </row>
    <row r="100" spans="2:5" ht="26.25" customHeight="1" x14ac:dyDescent="0.2">
      <c r="B100" s="618" t="s">
        <v>220</v>
      </c>
      <c r="C100" s="619"/>
      <c r="D100" s="619"/>
      <c r="E100" s="619"/>
    </row>
    <row r="101" spans="2:5" x14ac:dyDescent="0.2">
      <c r="B101" s="54" t="s">
        <v>221</v>
      </c>
      <c r="C101" s="37" t="s">
        <v>10</v>
      </c>
      <c r="D101" s="50"/>
      <c r="E101" s="68"/>
    </row>
    <row r="102" spans="2:5" x14ac:dyDescent="0.2">
      <c r="B102" s="54" t="s">
        <v>222</v>
      </c>
      <c r="C102" s="37" t="s">
        <v>10</v>
      </c>
      <c r="D102" s="50"/>
      <c r="E102" s="68"/>
    </row>
    <row r="103" spans="2:5" x14ac:dyDescent="0.2">
      <c r="B103" s="54" t="s">
        <v>223</v>
      </c>
      <c r="C103" s="37" t="s">
        <v>10</v>
      </c>
      <c r="D103" s="50"/>
      <c r="E103" s="68"/>
    </row>
    <row r="104" spans="2:5" x14ac:dyDescent="0.2">
      <c r="B104" s="54" t="s">
        <v>224</v>
      </c>
      <c r="C104" s="37" t="s">
        <v>10</v>
      </c>
      <c r="D104" s="50"/>
      <c r="E104" s="68"/>
    </row>
    <row r="105" spans="2:5" x14ac:dyDescent="0.2">
      <c r="B105" s="54" t="s">
        <v>225</v>
      </c>
      <c r="C105" s="37" t="s">
        <v>10</v>
      </c>
      <c r="D105" s="50"/>
      <c r="E105" s="68"/>
    </row>
    <row r="106" spans="2:5" x14ac:dyDescent="0.2">
      <c r="B106" s="54" t="s">
        <v>226</v>
      </c>
      <c r="C106" s="37" t="s">
        <v>10</v>
      </c>
      <c r="D106" s="50"/>
      <c r="E106" s="68"/>
    </row>
    <row r="107" spans="2:5" x14ac:dyDescent="0.2">
      <c r="B107" s="54" t="s">
        <v>227</v>
      </c>
      <c r="C107" s="37" t="s">
        <v>10</v>
      </c>
      <c r="D107" s="50"/>
      <c r="E107" s="68"/>
    </row>
    <row r="108" spans="2:5" x14ac:dyDescent="0.2">
      <c r="B108" s="620" t="s">
        <v>228</v>
      </c>
      <c r="C108" s="621"/>
      <c r="D108" s="621"/>
      <c r="E108" s="621"/>
    </row>
    <row r="109" spans="2:5" x14ac:dyDescent="0.2">
      <c r="B109" s="54" t="s">
        <v>229</v>
      </c>
      <c r="C109" s="37" t="s">
        <v>10</v>
      </c>
      <c r="D109" s="50"/>
      <c r="E109" s="68"/>
    </row>
    <row r="110" spans="2:5" x14ac:dyDescent="0.2">
      <c r="B110" s="54" t="s">
        <v>230</v>
      </c>
      <c r="C110" s="37" t="s">
        <v>10</v>
      </c>
      <c r="D110" s="50"/>
      <c r="E110" s="68"/>
    </row>
    <row r="111" spans="2:5" x14ac:dyDescent="0.2">
      <c r="B111" s="54" t="s">
        <v>231</v>
      </c>
      <c r="C111" s="37" t="s">
        <v>10</v>
      </c>
      <c r="D111" s="50"/>
      <c r="E111" s="68"/>
    </row>
    <row r="112" spans="2:5" x14ac:dyDescent="0.2">
      <c r="B112" s="54" t="s">
        <v>232</v>
      </c>
      <c r="C112" s="37" t="s">
        <v>10</v>
      </c>
      <c r="D112" s="50"/>
      <c r="E112" s="68"/>
    </row>
    <row r="113" spans="2:5" x14ac:dyDescent="0.2">
      <c r="B113" s="54" t="s">
        <v>233</v>
      </c>
      <c r="C113" s="37" t="s">
        <v>10</v>
      </c>
      <c r="D113" s="50"/>
      <c r="E113" s="68"/>
    </row>
    <row r="114" spans="2:5" x14ac:dyDescent="0.2">
      <c r="B114" s="54" t="s">
        <v>234</v>
      </c>
      <c r="C114" s="37" t="s">
        <v>10</v>
      </c>
      <c r="D114" s="50"/>
      <c r="E114" s="68"/>
    </row>
    <row r="115" spans="2:5" x14ac:dyDescent="0.2">
      <c r="B115" s="54" t="s">
        <v>235</v>
      </c>
      <c r="C115" s="37" t="s">
        <v>10</v>
      </c>
      <c r="D115" s="50"/>
      <c r="E115" s="68"/>
    </row>
    <row r="116" spans="2:5" x14ac:dyDescent="0.2">
      <c r="B116" s="54" t="s">
        <v>236</v>
      </c>
      <c r="C116" s="37" t="s">
        <v>10</v>
      </c>
      <c r="D116" s="50"/>
      <c r="E116" s="68"/>
    </row>
    <row r="117" spans="2:5" x14ac:dyDescent="0.2">
      <c r="B117" s="54" t="s">
        <v>237</v>
      </c>
      <c r="C117" s="37" t="s">
        <v>10</v>
      </c>
      <c r="D117" s="50"/>
      <c r="E117" s="68"/>
    </row>
    <row r="118" spans="2:5" ht="51.75" customHeight="1" x14ac:dyDescent="0.2">
      <c r="B118" s="622" t="s">
        <v>238</v>
      </c>
      <c r="C118" s="623"/>
      <c r="D118" s="623"/>
      <c r="E118" s="623"/>
    </row>
    <row r="119" spans="2:5" x14ac:dyDescent="0.2">
      <c r="B119" s="54" t="s">
        <v>239</v>
      </c>
      <c r="C119" s="38" t="s">
        <v>10</v>
      </c>
      <c r="D119" s="50"/>
      <c r="E119" s="68"/>
    </row>
    <row r="120" spans="2:5" ht="24" x14ac:dyDescent="0.2">
      <c r="B120" s="54" t="s">
        <v>240</v>
      </c>
      <c r="C120" s="38" t="s">
        <v>10</v>
      </c>
      <c r="D120" s="50"/>
      <c r="E120" s="68"/>
    </row>
    <row r="121" spans="2:5" ht="24" x14ac:dyDescent="0.2">
      <c r="B121" s="54" t="s">
        <v>241</v>
      </c>
      <c r="C121" s="37" t="s">
        <v>10</v>
      </c>
      <c r="D121" s="50"/>
      <c r="E121" s="68"/>
    </row>
    <row r="122" spans="2:5" x14ac:dyDescent="0.2">
      <c r="B122" s="54" t="s">
        <v>242</v>
      </c>
      <c r="C122" s="37" t="s">
        <v>10</v>
      </c>
      <c r="D122" s="50"/>
      <c r="E122" s="68"/>
    </row>
    <row r="123" spans="2:5" x14ac:dyDescent="0.2">
      <c r="B123" s="54" t="s">
        <v>243</v>
      </c>
      <c r="C123" s="37" t="s">
        <v>10</v>
      </c>
      <c r="D123" s="50"/>
      <c r="E123" s="68"/>
    </row>
    <row r="124" spans="2:5" x14ac:dyDescent="0.2">
      <c r="B124" s="54" t="s">
        <v>244</v>
      </c>
      <c r="C124" s="37" t="s">
        <v>10</v>
      </c>
      <c r="D124" s="50"/>
      <c r="E124" s="68"/>
    </row>
    <row r="125" spans="2:5" x14ac:dyDescent="0.2">
      <c r="B125" s="54" t="s">
        <v>245</v>
      </c>
      <c r="C125" s="37" t="s">
        <v>10</v>
      </c>
      <c r="D125" s="50"/>
      <c r="E125" s="68"/>
    </row>
    <row r="126" spans="2:5" x14ac:dyDescent="0.2">
      <c r="B126" s="54" t="s">
        <v>246</v>
      </c>
      <c r="C126" s="37" t="s">
        <v>10</v>
      </c>
      <c r="D126" s="50"/>
      <c r="E126" s="68"/>
    </row>
    <row r="127" spans="2:5" x14ac:dyDescent="0.2">
      <c r="B127" s="54" t="s">
        <v>247</v>
      </c>
      <c r="C127" s="37" t="s">
        <v>10</v>
      </c>
      <c r="D127" s="50"/>
      <c r="E127" s="68"/>
    </row>
    <row r="128" spans="2:5" x14ac:dyDescent="0.2">
      <c r="B128" s="54" t="s">
        <v>248</v>
      </c>
      <c r="C128" s="37" t="s">
        <v>10</v>
      </c>
      <c r="D128" s="50"/>
      <c r="E128" s="68"/>
    </row>
    <row r="129" spans="2:5" x14ac:dyDescent="0.2">
      <c r="B129" s="54" t="s">
        <v>249</v>
      </c>
      <c r="C129" s="37" t="s">
        <v>10</v>
      </c>
      <c r="D129" s="50"/>
      <c r="E129" s="68"/>
    </row>
    <row r="130" spans="2:5" ht="51.75" customHeight="1" x14ac:dyDescent="0.2">
      <c r="B130" s="624" t="s">
        <v>270</v>
      </c>
      <c r="C130" s="625"/>
      <c r="D130" s="625"/>
      <c r="E130" s="625"/>
    </row>
    <row r="131" spans="2:5" x14ac:dyDescent="0.2">
      <c r="B131" s="609" t="s">
        <v>207</v>
      </c>
      <c r="C131" s="610"/>
      <c r="D131" s="610"/>
      <c r="E131" s="610"/>
    </row>
    <row r="132" spans="2:5" x14ac:dyDescent="0.2">
      <c r="B132" s="54" t="s">
        <v>271</v>
      </c>
      <c r="C132" s="37" t="s">
        <v>10</v>
      </c>
      <c r="D132" s="50"/>
      <c r="E132" s="68"/>
    </row>
    <row r="133" spans="2:5" x14ac:dyDescent="0.2">
      <c r="B133" s="54" t="s">
        <v>272</v>
      </c>
      <c r="C133" s="37" t="s">
        <v>10</v>
      </c>
      <c r="D133" s="50"/>
      <c r="E133" s="68"/>
    </row>
    <row r="134" spans="2:5" x14ac:dyDescent="0.2">
      <c r="B134" s="54" t="s">
        <v>273</v>
      </c>
      <c r="C134" s="37" t="s">
        <v>10</v>
      </c>
      <c r="D134" s="50"/>
      <c r="E134" s="68"/>
    </row>
    <row r="135" spans="2:5" x14ac:dyDescent="0.2">
      <c r="B135" s="54" t="s">
        <v>274</v>
      </c>
      <c r="C135" s="37" t="s">
        <v>10</v>
      </c>
      <c r="D135" s="50"/>
      <c r="E135" s="68"/>
    </row>
    <row r="136" spans="2:5" x14ac:dyDescent="0.2">
      <c r="B136" s="54" t="s">
        <v>276</v>
      </c>
      <c r="C136" s="37" t="s">
        <v>10</v>
      </c>
      <c r="D136" s="50"/>
      <c r="E136" s="68"/>
    </row>
    <row r="137" spans="2:5" x14ac:dyDescent="0.2">
      <c r="B137" s="54" t="s">
        <v>277</v>
      </c>
      <c r="C137" s="37" t="s">
        <v>10</v>
      </c>
      <c r="D137" s="50"/>
      <c r="E137" s="68"/>
    </row>
    <row r="138" spans="2:5" x14ac:dyDescent="0.2">
      <c r="B138" s="54" t="s">
        <v>278</v>
      </c>
      <c r="C138" s="37" t="s">
        <v>10</v>
      </c>
      <c r="D138" s="50"/>
      <c r="E138" s="68"/>
    </row>
    <row r="139" spans="2:5" x14ac:dyDescent="0.2">
      <c r="B139" s="609" t="s">
        <v>279</v>
      </c>
      <c r="C139" s="610"/>
      <c r="D139" s="610"/>
      <c r="E139" s="610"/>
    </row>
    <row r="140" spans="2:5" x14ac:dyDescent="0.2">
      <c r="B140" s="54" t="s">
        <v>280</v>
      </c>
      <c r="C140" s="37" t="s">
        <v>10</v>
      </c>
      <c r="D140" s="50"/>
      <c r="E140" s="68"/>
    </row>
    <row r="141" spans="2:5" x14ac:dyDescent="0.2">
      <c r="B141" s="54" t="s">
        <v>281</v>
      </c>
      <c r="C141" s="37" t="s">
        <v>10</v>
      </c>
      <c r="D141" s="50"/>
      <c r="E141" s="68"/>
    </row>
    <row r="142" spans="2:5" x14ac:dyDescent="0.2">
      <c r="B142" s="54" t="s">
        <v>282</v>
      </c>
      <c r="C142" s="37" t="s">
        <v>10</v>
      </c>
      <c r="D142" s="50"/>
      <c r="E142" s="68"/>
    </row>
    <row r="143" spans="2:5" x14ac:dyDescent="0.2">
      <c r="B143" s="54" t="s">
        <v>283</v>
      </c>
      <c r="C143" s="37" t="s">
        <v>10</v>
      </c>
      <c r="D143" s="50"/>
      <c r="E143" s="68"/>
    </row>
    <row r="144" spans="2:5" x14ac:dyDescent="0.2">
      <c r="B144" s="54" t="s">
        <v>284</v>
      </c>
      <c r="C144" s="37" t="s">
        <v>10</v>
      </c>
      <c r="D144" s="50"/>
      <c r="E144" s="68"/>
    </row>
    <row r="145" spans="2:5" x14ac:dyDescent="0.2">
      <c r="B145" s="54" t="s">
        <v>285</v>
      </c>
      <c r="C145" s="37" t="s">
        <v>10</v>
      </c>
      <c r="D145" s="50"/>
      <c r="E145" s="68"/>
    </row>
    <row r="146" spans="2:5" x14ac:dyDescent="0.2">
      <c r="B146" s="54" t="s">
        <v>286</v>
      </c>
      <c r="C146" s="37" t="s">
        <v>10</v>
      </c>
      <c r="D146" s="50"/>
      <c r="E146" s="68"/>
    </row>
    <row r="147" spans="2:5" x14ac:dyDescent="0.2">
      <c r="B147" s="54" t="s">
        <v>287</v>
      </c>
      <c r="C147" s="37" t="s">
        <v>10</v>
      </c>
      <c r="D147" s="50"/>
      <c r="E147" s="68"/>
    </row>
    <row r="148" spans="2:5" x14ac:dyDescent="0.2">
      <c r="B148" s="54" t="s">
        <v>288</v>
      </c>
      <c r="C148" s="37" t="s">
        <v>10</v>
      </c>
      <c r="D148" s="50"/>
      <c r="E148" s="68"/>
    </row>
    <row r="149" spans="2:5" x14ac:dyDescent="0.2">
      <c r="B149" s="54" t="s">
        <v>289</v>
      </c>
      <c r="C149" s="37" t="s">
        <v>10</v>
      </c>
      <c r="D149" s="50"/>
      <c r="E149" s="68"/>
    </row>
    <row r="150" spans="2:5" x14ac:dyDescent="0.2">
      <c r="B150" s="54" t="s">
        <v>290</v>
      </c>
      <c r="C150" s="37" t="s">
        <v>10</v>
      </c>
      <c r="D150" s="50"/>
      <c r="E150" s="68"/>
    </row>
    <row r="151" spans="2:5" x14ac:dyDescent="0.2">
      <c r="B151" s="54" t="s">
        <v>291</v>
      </c>
      <c r="C151" s="37" t="s">
        <v>10</v>
      </c>
      <c r="D151" s="50"/>
      <c r="E151" s="68"/>
    </row>
    <row r="152" spans="2:5" x14ac:dyDescent="0.2">
      <c r="B152" s="54" t="s">
        <v>292</v>
      </c>
      <c r="C152" s="37" t="s">
        <v>10</v>
      </c>
      <c r="D152" s="50"/>
      <c r="E152" s="68"/>
    </row>
    <row r="153" spans="2:5" x14ac:dyDescent="0.2">
      <c r="B153" s="54" t="s">
        <v>293</v>
      </c>
      <c r="C153" s="37" t="s">
        <v>10</v>
      </c>
      <c r="D153" s="50"/>
      <c r="E153" s="68"/>
    </row>
    <row r="154" spans="2:5" x14ac:dyDescent="0.2">
      <c r="B154" s="54" t="s">
        <v>294</v>
      </c>
      <c r="C154" s="37" t="s">
        <v>10</v>
      </c>
      <c r="D154" s="50"/>
      <c r="E154" s="68"/>
    </row>
    <row r="155" spans="2:5" x14ac:dyDescent="0.2">
      <c r="B155" s="54" t="s">
        <v>295</v>
      </c>
      <c r="C155" s="37" t="s">
        <v>10</v>
      </c>
      <c r="D155" s="50"/>
      <c r="E155" s="68"/>
    </row>
    <row r="156" spans="2:5" ht="15" customHeight="1" x14ac:dyDescent="0.2">
      <c r="B156" s="608" t="s">
        <v>296</v>
      </c>
      <c r="C156" s="608"/>
      <c r="D156" s="608"/>
      <c r="E156" s="608"/>
    </row>
    <row r="157" spans="2:5" ht="15" customHeight="1" x14ac:dyDescent="0.2">
      <c r="B157" s="608"/>
      <c r="C157" s="608"/>
      <c r="D157" s="608"/>
      <c r="E157" s="608"/>
    </row>
    <row r="158" spans="2:5" ht="15" customHeight="1" x14ac:dyDescent="0.2">
      <c r="B158" s="608"/>
      <c r="C158" s="608"/>
      <c r="D158" s="608"/>
      <c r="E158" s="608"/>
    </row>
    <row r="159" spans="2:5" ht="15.75" customHeight="1" thickBot="1" x14ac:dyDescent="0.25">
      <c r="B159" s="611"/>
      <c r="C159" s="611"/>
      <c r="D159" s="611"/>
      <c r="E159" s="612"/>
    </row>
    <row r="160" spans="2:5" ht="49.5" customHeight="1" x14ac:dyDescent="0.2">
      <c r="B160" s="613" t="s">
        <v>315</v>
      </c>
      <c r="C160" s="614" t="s">
        <v>316</v>
      </c>
      <c r="D160" s="614" t="s">
        <v>317</v>
      </c>
      <c r="E160" s="615" t="s">
        <v>10</v>
      </c>
    </row>
    <row r="161" spans="2:5" ht="41.25" customHeight="1" x14ac:dyDescent="0.2">
      <c r="B161" s="613"/>
      <c r="C161" s="614"/>
      <c r="D161" s="614"/>
      <c r="E161" s="615"/>
    </row>
    <row r="162" spans="2:5" x14ac:dyDescent="0.2">
      <c r="B162" s="632" t="s">
        <v>339</v>
      </c>
      <c r="C162" s="632"/>
      <c r="D162" s="632"/>
      <c r="E162" s="632"/>
    </row>
    <row r="163" spans="2:5" ht="12.75" thickBot="1" x14ac:dyDescent="0.25">
      <c r="B163" s="633"/>
      <c r="C163" s="633"/>
      <c r="D163" s="633"/>
      <c r="E163" s="633"/>
    </row>
    <row r="164" spans="2:5" x14ac:dyDescent="0.2">
      <c r="B164" s="634" t="s">
        <v>340</v>
      </c>
      <c r="C164" s="602" t="s">
        <v>341</v>
      </c>
      <c r="D164" s="6" t="s">
        <v>342</v>
      </c>
      <c r="E164" s="600" t="s">
        <v>10</v>
      </c>
    </row>
    <row r="165" spans="2:5" ht="23.25" customHeight="1" x14ac:dyDescent="0.2">
      <c r="B165" s="634"/>
      <c r="C165" s="599"/>
      <c r="D165" s="56" t="s">
        <v>343</v>
      </c>
      <c r="E165" s="601"/>
    </row>
    <row r="166" spans="2:5" ht="38.25" customHeight="1" x14ac:dyDescent="0.2">
      <c r="B166" s="626" t="s">
        <v>351</v>
      </c>
      <c r="C166" s="627"/>
      <c r="D166" s="627"/>
      <c r="E166" s="627"/>
    </row>
    <row r="167" spans="2:5" ht="21.75" customHeight="1" x14ac:dyDescent="0.2">
      <c r="B167" s="628" t="s">
        <v>352</v>
      </c>
      <c r="C167" s="628"/>
      <c r="D167" s="628"/>
      <c r="E167" s="628"/>
    </row>
    <row r="168" spans="2:5" ht="27" customHeight="1" x14ac:dyDescent="0.2">
      <c r="B168" s="628"/>
      <c r="C168" s="628"/>
      <c r="D168" s="628"/>
      <c r="E168" s="628"/>
    </row>
    <row r="169" spans="2:5" ht="60" x14ac:dyDescent="0.2">
      <c r="B169" s="629" t="s">
        <v>353</v>
      </c>
      <c r="C169" s="599" t="s">
        <v>354</v>
      </c>
      <c r="D169" s="57" t="s">
        <v>355</v>
      </c>
      <c r="E169" s="631" t="s">
        <v>10</v>
      </c>
    </row>
    <row r="170" spans="2:5" ht="60.75" thickBot="1" x14ac:dyDescent="0.25">
      <c r="B170" s="630"/>
      <c r="C170" s="614"/>
      <c r="D170" s="57" t="s">
        <v>356</v>
      </c>
      <c r="E170" s="601"/>
    </row>
    <row r="171" spans="2:5" ht="23.25" customHeight="1" x14ac:dyDescent="0.2">
      <c r="B171" s="635" t="s">
        <v>353</v>
      </c>
      <c r="C171" s="614" t="s">
        <v>361</v>
      </c>
      <c r="D171" s="639" t="s">
        <v>362</v>
      </c>
      <c r="E171" s="600" t="s">
        <v>10</v>
      </c>
    </row>
    <row r="172" spans="2:5" ht="23.25" customHeight="1" x14ac:dyDescent="0.2">
      <c r="B172" s="630"/>
      <c r="C172" s="614"/>
      <c r="D172" s="640"/>
      <c r="E172" s="601"/>
    </row>
    <row r="173" spans="2:5" x14ac:dyDescent="0.2">
      <c r="B173" s="636" t="s">
        <v>369</v>
      </c>
      <c r="C173" s="636"/>
      <c r="D173" s="636"/>
      <c r="E173" s="636"/>
    </row>
    <row r="174" spans="2:5" ht="24" customHeight="1" thickBot="1" x14ac:dyDescent="0.25">
      <c r="B174" s="636"/>
      <c r="C174" s="636"/>
      <c r="D174" s="636"/>
      <c r="E174" s="636"/>
    </row>
    <row r="175" spans="2:5" ht="24" x14ac:dyDescent="0.2">
      <c r="B175" s="635" t="s">
        <v>370</v>
      </c>
      <c r="C175" s="637" t="s">
        <v>371</v>
      </c>
      <c r="D175" s="55" t="s">
        <v>372</v>
      </c>
      <c r="E175" s="600" t="s">
        <v>10</v>
      </c>
    </row>
    <row r="176" spans="2:5" ht="24.75" thickBot="1" x14ac:dyDescent="0.25">
      <c r="B176" s="630"/>
      <c r="C176" s="638"/>
      <c r="D176" s="54" t="s">
        <v>373</v>
      </c>
      <c r="E176" s="601"/>
    </row>
    <row r="177" spans="2:5" ht="30.75" customHeight="1" x14ac:dyDescent="0.2">
      <c r="B177" s="635" t="s">
        <v>370</v>
      </c>
      <c r="C177" s="602" t="s">
        <v>374</v>
      </c>
      <c r="D177" s="602" t="s">
        <v>375</v>
      </c>
      <c r="E177" s="600" t="s">
        <v>10</v>
      </c>
    </row>
    <row r="178" spans="2:5" ht="30.75" customHeight="1" x14ac:dyDescent="0.2">
      <c r="B178" s="630"/>
      <c r="C178" s="599"/>
      <c r="D178" s="599"/>
      <c r="E178" s="601"/>
    </row>
    <row r="179" spans="2:5" x14ac:dyDescent="0.2">
      <c r="B179" s="632" t="s">
        <v>376</v>
      </c>
      <c r="C179" s="632"/>
      <c r="D179" s="632"/>
      <c r="E179" s="632"/>
    </row>
    <row r="180" spans="2:5" ht="12.75" thickBot="1" x14ac:dyDescent="0.25">
      <c r="B180" s="633"/>
      <c r="C180" s="633"/>
      <c r="D180" s="633"/>
      <c r="E180" s="633"/>
    </row>
    <row r="181" spans="2:5" ht="48" x14ac:dyDescent="0.2">
      <c r="B181" s="635" t="s">
        <v>370</v>
      </c>
      <c r="C181" s="637" t="s">
        <v>377</v>
      </c>
      <c r="D181" s="54" t="s">
        <v>378</v>
      </c>
      <c r="E181" s="600" t="s">
        <v>10</v>
      </c>
    </row>
    <row r="182" spans="2:5" ht="36" x14ac:dyDescent="0.2">
      <c r="B182" s="629"/>
      <c r="C182" s="641"/>
      <c r="D182" s="54" t="s">
        <v>379</v>
      </c>
      <c r="E182" s="631"/>
    </row>
    <row r="183" spans="2:5" x14ac:dyDescent="0.2">
      <c r="B183" s="629"/>
      <c r="C183" s="641"/>
      <c r="D183" s="602" t="s">
        <v>380</v>
      </c>
      <c r="E183" s="631"/>
    </row>
    <row r="184" spans="2:5" ht="27" customHeight="1" thickBot="1" x14ac:dyDescent="0.25">
      <c r="B184" s="630"/>
      <c r="C184" s="638"/>
      <c r="D184" s="599"/>
      <c r="E184" s="601"/>
    </row>
    <row r="185" spans="2:5" ht="31.5" customHeight="1" x14ac:dyDescent="0.2">
      <c r="B185" s="634" t="s">
        <v>381</v>
      </c>
      <c r="C185" s="614" t="s">
        <v>382</v>
      </c>
      <c r="D185" s="614" t="s">
        <v>383</v>
      </c>
      <c r="E185" s="600" t="s">
        <v>10</v>
      </c>
    </row>
    <row r="186" spans="2:5" ht="31.5" customHeight="1" thickBot="1" x14ac:dyDescent="0.25">
      <c r="B186" s="634"/>
      <c r="C186" s="614"/>
      <c r="D186" s="614"/>
      <c r="E186" s="601"/>
    </row>
    <row r="187" spans="2:5" ht="21.75" customHeight="1" x14ac:dyDescent="0.2">
      <c r="B187" s="613" t="s">
        <v>384</v>
      </c>
      <c r="C187" s="614" t="s">
        <v>385</v>
      </c>
      <c r="D187" s="54" t="s">
        <v>386</v>
      </c>
      <c r="E187" s="600" t="s">
        <v>10</v>
      </c>
    </row>
    <row r="188" spans="2:5" ht="21.75" customHeight="1" x14ac:dyDescent="0.2">
      <c r="B188" s="613"/>
      <c r="C188" s="614"/>
      <c r="D188" s="602" t="s">
        <v>387</v>
      </c>
      <c r="E188" s="631"/>
    </row>
    <row r="189" spans="2:5" ht="21.75" customHeight="1" thickBot="1" x14ac:dyDescent="0.25">
      <c r="B189" s="613"/>
      <c r="C189" s="614"/>
      <c r="D189" s="599"/>
      <c r="E189" s="601"/>
    </row>
    <row r="190" spans="2:5" ht="36" x14ac:dyDescent="0.2">
      <c r="B190" s="634" t="s">
        <v>388</v>
      </c>
      <c r="C190" s="614" t="s">
        <v>389</v>
      </c>
      <c r="D190" s="57" t="s">
        <v>390</v>
      </c>
      <c r="E190" s="600" t="s">
        <v>10</v>
      </c>
    </row>
    <row r="191" spans="2:5" ht="24" x14ac:dyDescent="0.2">
      <c r="B191" s="634"/>
      <c r="C191" s="614"/>
      <c r="D191" s="57" t="s">
        <v>391</v>
      </c>
      <c r="E191" s="631"/>
    </row>
    <row r="192" spans="2:5" ht="38.25" customHeight="1" x14ac:dyDescent="0.2">
      <c r="B192" s="634"/>
      <c r="C192" s="614"/>
      <c r="D192" s="57" t="s">
        <v>392</v>
      </c>
      <c r="E192" s="601"/>
    </row>
    <row r="193" spans="2:5" x14ac:dyDescent="0.2">
      <c r="B193" s="642" t="s">
        <v>393</v>
      </c>
      <c r="C193" s="642"/>
      <c r="D193" s="642"/>
      <c r="E193" s="642"/>
    </row>
    <row r="194" spans="2:5" x14ac:dyDescent="0.2">
      <c r="B194" s="642"/>
      <c r="C194" s="642"/>
      <c r="D194" s="642"/>
      <c r="E194" s="642"/>
    </row>
    <row r="195" spans="2:5" x14ac:dyDescent="0.2">
      <c r="B195" s="643" t="s">
        <v>394</v>
      </c>
      <c r="C195" s="643"/>
      <c r="D195" s="643"/>
      <c r="E195" s="643"/>
    </row>
    <row r="196" spans="2:5" ht="12.75" thickBot="1" x14ac:dyDescent="0.25">
      <c r="B196" s="643"/>
      <c r="C196" s="643"/>
      <c r="D196" s="643"/>
      <c r="E196" s="643"/>
    </row>
    <row r="197" spans="2:5" ht="25.5" customHeight="1" x14ac:dyDescent="0.2">
      <c r="B197" s="644" t="s">
        <v>395</v>
      </c>
      <c r="C197" s="614" t="s">
        <v>396</v>
      </c>
      <c r="D197" s="614" t="s">
        <v>397</v>
      </c>
      <c r="E197" s="600" t="s">
        <v>10</v>
      </c>
    </row>
    <row r="198" spans="2:5" ht="25.5" customHeight="1" x14ac:dyDescent="0.2">
      <c r="B198" s="644"/>
      <c r="C198" s="614"/>
      <c r="D198" s="614"/>
      <c r="E198" s="631"/>
    </row>
    <row r="199" spans="2:5" ht="25.5" customHeight="1" thickBot="1" x14ac:dyDescent="0.25">
      <c r="B199" s="644"/>
      <c r="C199" s="614"/>
      <c r="D199" s="614"/>
      <c r="E199" s="601"/>
    </row>
    <row r="200" spans="2:5" ht="28.5" customHeight="1" x14ac:dyDescent="0.2">
      <c r="B200" s="644" t="s">
        <v>395</v>
      </c>
      <c r="C200" s="614" t="s">
        <v>398</v>
      </c>
      <c r="D200" s="614" t="s">
        <v>399</v>
      </c>
      <c r="E200" s="600" t="s">
        <v>10</v>
      </c>
    </row>
    <row r="201" spans="2:5" ht="28.5" customHeight="1" x14ac:dyDescent="0.2">
      <c r="B201" s="644"/>
      <c r="C201" s="614"/>
      <c r="D201" s="614"/>
      <c r="E201" s="631"/>
    </row>
    <row r="202" spans="2:5" ht="28.5" customHeight="1" thickBot="1" x14ac:dyDescent="0.25">
      <c r="B202" s="644"/>
      <c r="C202" s="614"/>
      <c r="D202" s="614"/>
      <c r="E202" s="601"/>
    </row>
    <row r="203" spans="2:5" x14ac:dyDescent="0.2">
      <c r="B203" s="644" t="s">
        <v>395</v>
      </c>
      <c r="C203" s="614" t="s">
        <v>400</v>
      </c>
      <c r="D203" s="639" t="s">
        <v>399</v>
      </c>
      <c r="E203" s="600" t="s">
        <v>10</v>
      </c>
    </row>
    <row r="204" spans="2:5" x14ac:dyDescent="0.2">
      <c r="B204" s="644"/>
      <c r="C204" s="614"/>
      <c r="D204" s="645"/>
      <c r="E204" s="631"/>
    </row>
    <row r="205" spans="2:5" ht="20.25" customHeight="1" thickBot="1" x14ac:dyDescent="0.25">
      <c r="B205" s="644"/>
      <c r="C205" s="614"/>
      <c r="D205" s="640"/>
      <c r="E205" s="601"/>
    </row>
    <row r="206" spans="2:5" ht="30.75" customHeight="1" x14ac:dyDescent="0.2">
      <c r="B206" s="644" t="s">
        <v>395</v>
      </c>
      <c r="C206" s="614" t="s">
        <v>401</v>
      </c>
      <c r="D206" s="639" t="s">
        <v>399</v>
      </c>
      <c r="E206" s="600" t="s">
        <v>10</v>
      </c>
    </row>
    <row r="207" spans="2:5" ht="30.75" customHeight="1" x14ac:dyDescent="0.2">
      <c r="B207" s="644"/>
      <c r="C207" s="614"/>
      <c r="D207" s="645"/>
      <c r="E207" s="631"/>
    </row>
    <row r="208" spans="2:5" ht="30.75" customHeight="1" thickBot="1" x14ac:dyDescent="0.25">
      <c r="B208" s="644"/>
      <c r="C208" s="614"/>
      <c r="D208" s="640"/>
      <c r="E208" s="601"/>
    </row>
    <row r="209" spans="2:5" s="58" customFormat="1" ht="26.25" customHeight="1" x14ac:dyDescent="0.25">
      <c r="B209" s="644" t="s">
        <v>370</v>
      </c>
      <c r="C209" s="614" t="s">
        <v>402</v>
      </c>
      <c r="D209" s="59" t="s">
        <v>399</v>
      </c>
      <c r="E209" s="648" t="s">
        <v>10</v>
      </c>
    </row>
    <row r="210" spans="2:5" s="58" customFormat="1" ht="26.25" customHeight="1" x14ac:dyDescent="0.25">
      <c r="B210" s="644"/>
      <c r="C210" s="614"/>
      <c r="D210" s="645" t="s">
        <v>403</v>
      </c>
      <c r="E210" s="649"/>
    </row>
    <row r="211" spans="2:5" s="58" customFormat="1" ht="26.25" customHeight="1" x14ac:dyDescent="0.25">
      <c r="B211" s="644"/>
      <c r="C211" s="614"/>
      <c r="D211" s="640"/>
      <c r="E211" s="650"/>
    </row>
    <row r="212" spans="2:5" x14ac:dyDescent="0.2">
      <c r="B212" s="642" t="s">
        <v>404</v>
      </c>
      <c r="C212" s="642"/>
      <c r="D212" s="642"/>
      <c r="E212" s="642"/>
    </row>
    <row r="213" spans="2:5" x14ac:dyDescent="0.2">
      <c r="B213" s="642"/>
      <c r="C213" s="642"/>
      <c r="D213" s="642"/>
      <c r="E213" s="642"/>
    </row>
    <row r="214" spans="2:5" x14ac:dyDescent="0.2">
      <c r="B214" s="628" t="s">
        <v>405</v>
      </c>
      <c r="C214" s="628"/>
      <c r="D214" s="628"/>
      <c r="E214" s="628"/>
    </row>
    <row r="215" spans="2:5" x14ac:dyDescent="0.2">
      <c r="B215" s="628"/>
      <c r="C215" s="628"/>
      <c r="D215" s="628"/>
      <c r="E215" s="628"/>
    </row>
    <row r="216" spans="2:5" x14ac:dyDescent="0.2">
      <c r="B216" s="642" t="s">
        <v>404</v>
      </c>
      <c r="C216" s="642"/>
      <c r="D216" s="642"/>
      <c r="E216" s="642"/>
    </row>
    <row r="217" spans="2:5" x14ac:dyDescent="0.2">
      <c r="B217" s="642"/>
      <c r="C217" s="642"/>
      <c r="D217" s="642"/>
      <c r="E217" s="642"/>
    </row>
    <row r="218" spans="2:5" x14ac:dyDescent="0.2">
      <c r="B218" s="646" t="s">
        <v>413</v>
      </c>
      <c r="C218" s="646"/>
      <c r="D218" s="646"/>
      <c r="E218" s="646"/>
    </row>
    <row r="219" spans="2:5" ht="12.75" thickBot="1" x14ac:dyDescent="0.25">
      <c r="B219" s="647"/>
      <c r="C219" s="647"/>
      <c r="D219" s="647"/>
      <c r="E219" s="647"/>
    </row>
    <row r="220" spans="2:5" x14ac:dyDescent="0.2">
      <c r="B220" s="634" t="s">
        <v>416</v>
      </c>
      <c r="C220" s="614" t="s">
        <v>414</v>
      </c>
      <c r="D220" s="639" t="s">
        <v>415</v>
      </c>
      <c r="E220" s="600" t="s">
        <v>10</v>
      </c>
    </row>
    <row r="221" spans="2:5" x14ac:dyDescent="0.2">
      <c r="B221" s="634"/>
      <c r="C221" s="614"/>
      <c r="D221" s="645"/>
      <c r="E221" s="631"/>
    </row>
    <row r="222" spans="2:5" ht="12.75" thickBot="1" x14ac:dyDescent="0.25">
      <c r="B222" s="634"/>
      <c r="C222" s="614"/>
      <c r="D222" s="640"/>
      <c r="E222" s="601"/>
    </row>
    <row r="223" spans="2:5" x14ac:dyDescent="0.2">
      <c r="B223" s="634" t="s">
        <v>416</v>
      </c>
      <c r="C223" s="614" t="s">
        <v>417</v>
      </c>
      <c r="D223" s="614" t="s">
        <v>415</v>
      </c>
      <c r="E223" s="600" t="s">
        <v>10</v>
      </c>
    </row>
    <row r="224" spans="2:5" x14ac:dyDescent="0.2">
      <c r="B224" s="634"/>
      <c r="C224" s="614"/>
      <c r="D224" s="614"/>
      <c r="E224" s="631"/>
    </row>
    <row r="225" spans="2:5" x14ac:dyDescent="0.2">
      <c r="B225" s="634"/>
      <c r="C225" s="614"/>
      <c r="D225" s="614"/>
      <c r="E225" s="601"/>
    </row>
    <row r="226" spans="2:5" x14ac:dyDescent="0.2">
      <c r="B226" s="653" t="s">
        <v>420</v>
      </c>
      <c r="C226" s="653"/>
      <c r="D226" s="653"/>
      <c r="E226" s="653"/>
    </row>
    <row r="227" spans="2:5" x14ac:dyDescent="0.2">
      <c r="B227" s="651"/>
      <c r="C227" s="651"/>
      <c r="D227" s="651"/>
      <c r="E227" s="651"/>
    </row>
    <row r="228" spans="2:5" x14ac:dyDescent="0.2">
      <c r="B228" s="608" t="s">
        <v>421</v>
      </c>
      <c r="C228" s="608"/>
      <c r="D228" s="608"/>
      <c r="E228" s="608"/>
    </row>
    <row r="229" spans="2:5" x14ac:dyDescent="0.2">
      <c r="B229" s="633"/>
      <c r="C229" s="633"/>
      <c r="D229" s="633"/>
      <c r="E229" s="633"/>
    </row>
    <row r="230" spans="2:5" x14ac:dyDescent="0.2">
      <c r="B230" s="60"/>
      <c r="C230" s="35"/>
      <c r="D230" s="35"/>
      <c r="E230" s="71"/>
    </row>
    <row r="231" spans="2:5" x14ac:dyDescent="0.2">
      <c r="B231" s="651" t="s">
        <v>426</v>
      </c>
      <c r="C231" s="651"/>
      <c r="D231" s="651"/>
      <c r="E231" s="651"/>
    </row>
    <row r="232" spans="2:5" x14ac:dyDescent="0.2">
      <c r="B232" s="651"/>
      <c r="C232" s="651"/>
      <c r="D232" s="651"/>
      <c r="E232" s="651"/>
    </row>
    <row r="233" spans="2:5" x14ac:dyDescent="0.2">
      <c r="B233" s="608" t="s">
        <v>427</v>
      </c>
      <c r="C233" s="608"/>
      <c r="D233" s="608"/>
      <c r="E233" s="608"/>
    </row>
    <row r="234" spans="2:5" ht="12.75" thickBot="1" x14ac:dyDescent="0.25">
      <c r="B234" s="633"/>
      <c r="C234" s="633"/>
      <c r="D234" s="633"/>
      <c r="E234" s="633"/>
    </row>
    <row r="235" spans="2:5" ht="24" x14ac:dyDescent="0.2">
      <c r="B235" s="644" t="s">
        <v>428</v>
      </c>
      <c r="C235" s="614" t="s">
        <v>429</v>
      </c>
      <c r="D235" s="59" t="s">
        <v>430</v>
      </c>
      <c r="E235" s="600" t="s">
        <v>10</v>
      </c>
    </row>
    <row r="236" spans="2:5" ht="24" x14ac:dyDescent="0.2">
      <c r="B236" s="644"/>
      <c r="C236" s="614"/>
      <c r="D236" s="59" t="s">
        <v>431</v>
      </c>
      <c r="E236" s="631"/>
    </row>
    <row r="237" spans="2:5" x14ac:dyDescent="0.2">
      <c r="B237" s="652"/>
      <c r="C237" s="602"/>
      <c r="D237" s="59" t="s">
        <v>432</v>
      </c>
      <c r="E237" s="601"/>
    </row>
    <row r="238" spans="2:5" x14ac:dyDescent="0.2">
      <c r="B238" s="644" t="s">
        <v>442</v>
      </c>
      <c r="C238" s="614" t="s">
        <v>443</v>
      </c>
      <c r="D238" s="656" t="s">
        <v>444</v>
      </c>
      <c r="E238" s="615" t="s">
        <v>10</v>
      </c>
    </row>
    <row r="239" spans="2:5" ht="74.25" customHeight="1" x14ac:dyDescent="0.2">
      <c r="B239" s="644"/>
      <c r="C239" s="614"/>
      <c r="D239" s="657"/>
      <c r="E239" s="615"/>
    </row>
    <row r="240" spans="2:5" ht="48" customHeight="1" x14ac:dyDescent="0.2">
      <c r="B240" s="644"/>
      <c r="C240" s="614"/>
      <c r="D240" s="61" t="s">
        <v>445</v>
      </c>
      <c r="E240" s="615"/>
    </row>
    <row r="241" spans="2:5" x14ac:dyDescent="0.2">
      <c r="B241" s="654" t="s">
        <v>613</v>
      </c>
      <c r="C241" s="654"/>
      <c r="D241" s="654"/>
      <c r="E241" s="654"/>
    </row>
    <row r="242" spans="2:5" x14ac:dyDescent="0.2">
      <c r="B242" s="654"/>
      <c r="C242" s="654"/>
      <c r="D242" s="654"/>
      <c r="E242" s="654"/>
    </row>
    <row r="243" spans="2:5" ht="12.75" thickBot="1" x14ac:dyDescent="0.25">
      <c r="B243" s="62" t="s">
        <v>447</v>
      </c>
      <c r="C243" s="62" t="s">
        <v>448</v>
      </c>
      <c r="D243" s="62" t="s">
        <v>449</v>
      </c>
      <c r="E243" s="72" t="s">
        <v>450</v>
      </c>
    </row>
    <row r="244" spans="2:5" ht="48" x14ac:dyDescent="0.2">
      <c r="B244" s="613" t="s">
        <v>453</v>
      </c>
      <c r="C244" s="25" t="s">
        <v>454</v>
      </c>
      <c r="D244" s="602" t="s">
        <v>457</v>
      </c>
      <c r="E244" s="600" t="s">
        <v>10</v>
      </c>
    </row>
    <row r="245" spans="2:5" ht="48" x14ac:dyDescent="0.2">
      <c r="B245" s="613"/>
      <c r="C245" s="25" t="s">
        <v>455</v>
      </c>
      <c r="D245" s="603"/>
      <c r="E245" s="631"/>
    </row>
    <row r="246" spans="2:5" ht="48.75" thickBot="1" x14ac:dyDescent="0.25">
      <c r="B246" s="658"/>
      <c r="C246" s="25" t="s">
        <v>456</v>
      </c>
      <c r="D246" s="599"/>
      <c r="E246" s="601"/>
    </row>
    <row r="247" spans="2:5" ht="84" x14ac:dyDescent="0.2">
      <c r="B247" s="634" t="s">
        <v>458</v>
      </c>
      <c r="C247" s="655" t="s">
        <v>459</v>
      </c>
      <c r="D247" s="25" t="s">
        <v>460</v>
      </c>
      <c r="E247" s="600" t="s">
        <v>10</v>
      </c>
    </row>
    <row r="248" spans="2:5" ht="15" customHeight="1" x14ac:dyDescent="0.2">
      <c r="B248" s="634"/>
      <c r="C248" s="655"/>
      <c r="D248" s="25" t="s">
        <v>461</v>
      </c>
      <c r="E248" s="631"/>
    </row>
    <row r="249" spans="2:5" ht="15" customHeight="1" x14ac:dyDescent="0.2">
      <c r="B249" s="634"/>
      <c r="C249" s="655"/>
      <c r="D249" s="25" t="s">
        <v>462</v>
      </c>
      <c r="E249" s="631"/>
    </row>
    <row r="250" spans="2:5" x14ac:dyDescent="0.2">
      <c r="B250" s="634"/>
      <c r="C250" s="655"/>
      <c r="D250" s="25" t="s">
        <v>463</v>
      </c>
      <c r="E250" s="631"/>
    </row>
    <row r="251" spans="2:5" x14ac:dyDescent="0.2">
      <c r="B251" s="634"/>
      <c r="C251" s="655"/>
      <c r="D251" s="25" t="s">
        <v>464</v>
      </c>
      <c r="E251" s="631"/>
    </row>
    <row r="252" spans="2:5" ht="24" x14ac:dyDescent="0.2">
      <c r="B252" s="634"/>
      <c r="C252" s="655"/>
      <c r="D252" s="25" t="s">
        <v>465</v>
      </c>
      <c r="E252" s="631"/>
    </row>
    <row r="253" spans="2:5" ht="24" x14ac:dyDescent="0.2">
      <c r="B253" s="634"/>
      <c r="C253" s="655"/>
      <c r="D253" s="25" t="s">
        <v>466</v>
      </c>
      <c r="E253" s="631"/>
    </row>
    <row r="254" spans="2:5" x14ac:dyDescent="0.2">
      <c r="B254" s="634"/>
      <c r="C254" s="655"/>
      <c r="D254" s="25" t="s">
        <v>467</v>
      </c>
      <c r="E254" s="631"/>
    </row>
    <row r="255" spans="2:5" ht="24" x14ac:dyDescent="0.2">
      <c r="B255" s="634"/>
      <c r="C255" s="655"/>
      <c r="D255" s="25" t="s">
        <v>468</v>
      </c>
      <c r="E255" s="631"/>
    </row>
    <row r="256" spans="2:5" ht="24" x14ac:dyDescent="0.2">
      <c r="B256" s="634"/>
      <c r="C256" s="655"/>
      <c r="D256" s="25" t="s">
        <v>469</v>
      </c>
      <c r="E256" s="631"/>
    </row>
    <row r="257" spans="2:5" x14ac:dyDescent="0.2">
      <c r="B257" s="634"/>
      <c r="C257" s="655"/>
      <c r="D257" s="25" t="s">
        <v>470</v>
      </c>
      <c r="E257" s="631"/>
    </row>
    <row r="258" spans="2:5" ht="24" x14ac:dyDescent="0.2">
      <c r="B258" s="634"/>
      <c r="C258" s="655"/>
      <c r="D258" s="25" t="s">
        <v>471</v>
      </c>
      <c r="E258" s="631"/>
    </row>
    <row r="259" spans="2:5" ht="36" x14ac:dyDescent="0.2">
      <c r="B259" s="634"/>
      <c r="C259" s="655"/>
      <c r="D259" s="25" t="s">
        <v>472</v>
      </c>
      <c r="E259" s="631"/>
    </row>
    <row r="260" spans="2:5" ht="24" x14ac:dyDescent="0.2">
      <c r="B260" s="634"/>
      <c r="C260" s="655"/>
      <c r="D260" s="25" t="s">
        <v>473</v>
      </c>
      <c r="E260" s="631"/>
    </row>
    <row r="261" spans="2:5" x14ac:dyDescent="0.2">
      <c r="B261" s="634"/>
      <c r="C261" s="655"/>
      <c r="D261" s="25" t="s">
        <v>474</v>
      </c>
      <c r="E261" s="631"/>
    </row>
    <row r="262" spans="2:5" x14ac:dyDescent="0.2">
      <c r="B262" s="634"/>
      <c r="C262" s="655"/>
      <c r="D262" s="25" t="s">
        <v>475</v>
      </c>
      <c r="E262" s="631"/>
    </row>
    <row r="263" spans="2:5" x14ac:dyDescent="0.2">
      <c r="B263" s="634"/>
      <c r="C263" s="655"/>
      <c r="D263" s="25" t="s">
        <v>476</v>
      </c>
      <c r="E263" s="631"/>
    </row>
    <row r="264" spans="2:5" ht="24.75" thickBot="1" x14ac:dyDescent="0.25">
      <c r="B264" s="635"/>
      <c r="C264" s="637"/>
      <c r="D264" s="25" t="s">
        <v>477</v>
      </c>
      <c r="E264" s="601"/>
    </row>
    <row r="265" spans="2:5" ht="23.25" customHeight="1" x14ac:dyDescent="0.2">
      <c r="B265" s="634" t="s">
        <v>478</v>
      </c>
      <c r="C265" s="614" t="s">
        <v>479</v>
      </c>
      <c r="D265" s="614" t="s">
        <v>480</v>
      </c>
      <c r="E265" s="600" t="s">
        <v>10</v>
      </c>
    </row>
    <row r="266" spans="2:5" ht="23.25" customHeight="1" x14ac:dyDescent="0.2">
      <c r="B266" s="634"/>
      <c r="C266" s="614"/>
      <c r="D266" s="614"/>
      <c r="E266" s="631"/>
    </row>
    <row r="267" spans="2:5" ht="23.25" customHeight="1" thickBot="1" x14ac:dyDescent="0.25">
      <c r="B267" s="634"/>
      <c r="C267" s="614"/>
      <c r="D267" s="614"/>
      <c r="E267" s="601"/>
    </row>
    <row r="268" spans="2:5" ht="52.5" customHeight="1" x14ac:dyDescent="0.2">
      <c r="B268" s="655" t="s">
        <v>481</v>
      </c>
      <c r="C268" s="639" t="s">
        <v>482</v>
      </c>
      <c r="D268" s="602" t="s">
        <v>483</v>
      </c>
      <c r="E268" s="600" t="s">
        <v>10</v>
      </c>
    </row>
    <row r="269" spans="2:5" ht="52.5" customHeight="1" x14ac:dyDescent="0.2">
      <c r="B269" s="655"/>
      <c r="C269" s="645"/>
      <c r="D269" s="603"/>
      <c r="E269" s="631"/>
    </row>
    <row r="270" spans="2:5" ht="52.5" customHeight="1" thickBot="1" x14ac:dyDescent="0.25">
      <c r="B270" s="655"/>
      <c r="C270" s="640"/>
      <c r="D270" s="599"/>
      <c r="E270" s="601"/>
    </row>
    <row r="271" spans="2:5" ht="24" x14ac:dyDescent="0.2">
      <c r="B271" s="634" t="s">
        <v>484</v>
      </c>
      <c r="C271" s="59" t="s">
        <v>485</v>
      </c>
      <c r="D271" s="614" t="s">
        <v>457</v>
      </c>
      <c r="E271" s="600" t="s">
        <v>10</v>
      </c>
    </row>
    <row r="272" spans="2:5" x14ac:dyDescent="0.2">
      <c r="B272" s="634"/>
      <c r="C272" s="659" t="s">
        <v>486</v>
      </c>
      <c r="D272" s="614"/>
      <c r="E272" s="631"/>
    </row>
    <row r="273" spans="2:5" ht="23.25" customHeight="1" thickBot="1" x14ac:dyDescent="0.25">
      <c r="B273" s="634"/>
      <c r="C273" s="660"/>
      <c r="D273" s="614"/>
      <c r="E273" s="601"/>
    </row>
    <row r="274" spans="2:5" ht="25.5" customHeight="1" x14ac:dyDescent="0.2">
      <c r="B274" s="634" t="s">
        <v>487</v>
      </c>
      <c r="C274" s="614" t="s">
        <v>488</v>
      </c>
      <c r="D274" s="639" t="s">
        <v>489</v>
      </c>
      <c r="E274" s="600" t="s">
        <v>10</v>
      </c>
    </row>
    <row r="275" spans="2:5" ht="25.5" customHeight="1" x14ac:dyDescent="0.2">
      <c r="B275" s="634"/>
      <c r="C275" s="614"/>
      <c r="D275" s="645"/>
      <c r="E275" s="631"/>
    </row>
    <row r="276" spans="2:5" ht="119.25" customHeight="1" thickBot="1" x14ac:dyDescent="0.25">
      <c r="B276" s="634"/>
      <c r="C276" s="614"/>
      <c r="D276" s="640"/>
      <c r="E276" s="601"/>
    </row>
    <row r="277" spans="2:5" ht="15.75" customHeight="1" x14ac:dyDescent="0.2">
      <c r="B277" s="634" t="s">
        <v>490</v>
      </c>
      <c r="C277" s="614" t="s">
        <v>491</v>
      </c>
      <c r="D277" s="614" t="s">
        <v>457</v>
      </c>
      <c r="E277" s="600" t="s">
        <v>10</v>
      </c>
    </row>
    <row r="278" spans="2:5" ht="15.75" customHeight="1" x14ac:dyDescent="0.2">
      <c r="B278" s="634"/>
      <c r="C278" s="614"/>
      <c r="D278" s="614"/>
      <c r="E278" s="631"/>
    </row>
    <row r="279" spans="2:5" ht="15.75" customHeight="1" thickBot="1" x14ac:dyDescent="0.25">
      <c r="B279" s="634"/>
      <c r="C279" s="614"/>
      <c r="D279" s="614"/>
      <c r="E279" s="601"/>
    </row>
    <row r="280" spans="2:5" ht="22.5" customHeight="1" x14ac:dyDescent="0.2">
      <c r="B280" s="634" t="s">
        <v>492</v>
      </c>
      <c r="C280" s="614" t="s">
        <v>493</v>
      </c>
      <c r="D280" s="614" t="s">
        <v>494</v>
      </c>
      <c r="E280" s="600" t="s">
        <v>10</v>
      </c>
    </row>
    <row r="281" spans="2:5" ht="22.5" customHeight="1" x14ac:dyDescent="0.2">
      <c r="B281" s="634"/>
      <c r="C281" s="614"/>
      <c r="D281" s="614"/>
      <c r="E281" s="631"/>
    </row>
    <row r="282" spans="2:5" ht="22.5" customHeight="1" thickBot="1" x14ac:dyDescent="0.25">
      <c r="B282" s="634"/>
      <c r="C282" s="614"/>
      <c r="D282" s="614"/>
      <c r="E282" s="601"/>
    </row>
    <row r="283" spans="2:5" ht="18" customHeight="1" x14ac:dyDescent="0.2">
      <c r="B283" s="634" t="s">
        <v>495</v>
      </c>
      <c r="C283" s="614" t="s">
        <v>496</v>
      </c>
      <c r="D283" s="614" t="s">
        <v>494</v>
      </c>
      <c r="E283" s="600" t="s">
        <v>10</v>
      </c>
    </row>
    <row r="284" spans="2:5" ht="18" customHeight="1" x14ac:dyDescent="0.2">
      <c r="B284" s="634"/>
      <c r="C284" s="614"/>
      <c r="D284" s="614"/>
      <c r="E284" s="631"/>
    </row>
    <row r="285" spans="2:5" ht="18" customHeight="1" thickBot="1" x14ac:dyDescent="0.25">
      <c r="B285" s="634"/>
      <c r="C285" s="614"/>
      <c r="D285" s="614"/>
      <c r="E285" s="601"/>
    </row>
    <row r="286" spans="2:5" ht="22.5" customHeight="1" x14ac:dyDescent="0.2">
      <c r="B286" s="634" t="s">
        <v>497</v>
      </c>
      <c r="C286" s="614" t="s">
        <v>498</v>
      </c>
      <c r="D286" s="614" t="s">
        <v>499</v>
      </c>
      <c r="E286" s="600" t="s">
        <v>10</v>
      </c>
    </row>
    <row r="287" spans="2:5" ht="22.5" customHeight="1" x14ac:dyDescent="0.2">
      <c r="B287" s="634"/>
      <c r="C287" s="614"/>
      <c r="D287" s="614"/>
      <c r="E287" s="631"/>
    </row>
    <row r="288" spans="2:5" ht="91.5" customHeight="1" thickBot="1" x14ac:dyDescent="0.25">
      <c r="B288" s="634"/>
      <c r="C288" s="614"/>
      <c r="D288" s="614"/>
      <c r="E288" s="601"/>
    </row>
    <row r="289" spans="2:5" ht="30.75" customHeight="1" x14ac:dyDescent="0.2">
      <c r="B289" s="613" t="s">
        <v>500</v>
      </c>
      <c r="C289" s="614" t="s">
        <v>501</v>
      </c>
      <c r="D289" s="639" t="s">
        <v>502</v>
      </c>
      <c r="E289" s="600" t="s">
        <v>10</v>
      </c>
    </row>
    <row r="290" spans="2:5" ht="30.75" customHeight="1" x14ac:dyDescent="0.2">
      <c r="B290" s="613"/>
      <c r="C290" s="614"/>
      <c r="D290" s="645"/>
      <c r="E290" s="661"/>
    </row>
    <row r="291" spans="2:5" ht="120" customHeight="1" thickBot="1" x14ac:dyDescent="0.25">
      <c r="B291" s="613"/>
      <c r="C291" s="614"/>
      <c r="D291" s="640"/>
      <c r="E291" s="662"/>
    </row>
    <row r="292" spans="2:5" ht="72" x14ac:dyDescent="0.2">
      <c r="B292" s="634" t="s">
        <v>503</v>
      </c>
      <c r="C292" s="614" t="s">
        <v>504</v>
      </c>
      <c r="D292" s="59" t="s">
        <v>505</v>
      </c>
      <c r="E292" s="600" t="s">
        <v>10</v>
      </c>
    </row>
    <row r="293" spans="2:5" ht="24.75" customHeight="1" x14ac:dyDescent="0.2">
      <c r="B293" s="634"/>
      <c r="C293" s="614"/>
      <c r="D293" s="59" t="s">
        <v>506</v>
      </c>
      <c r="E293" s="631"/>
    </row>
    <row r="294" spans="2:5" ht="15" customHeight="1" x14ac:dyDescent="0.2">
      <c r="B294" s="634"/>
      <c r="C294" s="614"/>
      <c r="D294" s="59" t="s">
        <v>507</v>
      </c>
      <c r="E294" s="631"/>
    </row>
    <row r="295" spans="2:5" ht="22.5" customHeight="1" x14ac:dyDescent="0.2">
      <c r="B295" s="634"/>
      <c r="C295" s="614"/>
      <c r="D295" s="59" t="s">
        <v>508</v>
      </c>
      <c r="E295" s="631"/>
    </row>
    <row r="296" spans="2:5" x14ac:dyDescent="0.2">
      <c r="B296" s="634"/>
      <c r="C296" s="614"/>
      <c r="D296" s="59" t="s">
        <v>509</v>
      </c>
      <c r="E296" s="631"/>
    </row>
    <row r="297" spans="2:5" ht="27.75" customHeight="1" x14ac:dyDescent="0.2">
      <c r="B297" s="634"/>
      <c r="C297" s="614"/>
      <c r="D297" s="59" t="s">
        <v>510</v>
      </c>
      <c r="E297" s="631"/>
    </row>
    <row r="298" spans="2:5" x14ac:dyDescent="0.2">
      <c r="B298" s="634"/>
      <c r="C298" s="614"/>
      <c r="D298" s="59" t="s">
        <v>511</v>
      </c>
      <c r="E298" s="631"/>
    </row>
    <row r="299" spans="2:5" x14ac:dyDescent="0.2">
      <c r="B299" s="634"/>
      <c r="C299" s="614"/>
      <c r="D299" s="59" t="s">
        <v>512</v>
      </c>
      <c r="E299" s="631"/>
    </row>
    <row r="300" spans="2:5" x14ac:dyDescent="0.2">
      <c r="B300" s="634"/>
      <c r="C300" s="614"/>
      <c r="D300" s="59" t="s">
        <v>513</v>
      </c>
      <c r="E300" s="631"/>
    </row>
    <row r="301" spans="2:5" x14ac:dyDescent="0.2">
      <c r="B301" s="634"/>
      <c r="C301" s="614"/>
      <c r="D301" s="59" t="s">
        <v>514</v>
      </c>
      <c r="E301" s="631"/>
    </row>
    <row r="302" spans="2:5" ht="25.5" customHeight="1" x14ac:dyDescent="0.2">
      <c r="B302" s="634"/>
      <c r="C302" s="614"/>
      <c r="D302" s="59" t="s">
        <v>515</v>
      </c>
      <c r="E302" s="631"/>
    </row>
    <row r="303" spans="2:5" x14ac:dyDescent="0.2">
      <c r="B303" s="634"/>
      <c r="C303" s="614"/>
      <c r="D303" s="59" t="s">
        <v>516</v>
      </c>
      <c r="E303" s="631"/>
    </row>
    <row r="304" spans="2:5" ht="60" customHeight="1" x14ac:dyDescent="0.2">
      <c r="B304" s="634"/>
      <c r="C304" s="614"/>
      <c r="D304" s="59" t="s">
        <v>517</v>
      </c>
      <c r="E304" s="631"/>
    </row>
    <row r="305" spans="2:5" ht="60.75" thickBot="1" x14ac:dyDescent="0.25">
      <c r="B305" s="634"/>
      <c r="C305" s="614"/>
      <c r="D305" s="59" t="s">
        <v>518</v>
      </c>
      <c r="E305" s="601"/>
    </row>
    <row r="306" spans="2:5" x14ac:dyDescent="0.2">
      <c r="B306" s="613" t="s">
        <v>519</v>
      </c>
      <c r="C306" s="614" t="s">
        <v>520</v>
      </c>
      <c r="D306" s="614" t="s">
        <v>539</v>
      </c>
      <c r="E306" s="600" t="s">
        <v>10</v>
      </c>
    </row>
    <row r="307" spans="2:5" x14ac:dyDescent="0.2">
      <c r="B307" s="613"/>
      <c r="C307" s="614"/>
      <c r="D307" s="663"/>
      <c r="E307" s="661"/>
    </row>
    <row r="308" spans="2:5" ht="23.25" customHeight="1" thickBot="1" x14ac:dyDescent="0.25">
      <c r="B308" s="613"/>
      <c r="C308" s="614"/>
      <c r="D308" s="663"/>
      <c r="E308" s="662"/>
    </row>
    <row r="309" spans="2:5" ht="20.25" customHeight="1" x14ac:dyDescent="0.2">
      <c r="B309" s="634" t="s">
        <v>521</v>
      </c>
      <c r="C309" s="639" t="s">
        <v>522</v>
      </c>
      <c r="D309" s="663"/>
      <c r="E309" s="600" t="s">
        <v>10</v>
      </c>
    </row>
    <row r="310" spans="2:5" ht="20.25" customHeight="1" x14ac:dyDescent="0.2">
      <c r="B310" s="634"/>
      <c r="C310" s="645"/>
      <c r="D310" s="663"/>
      <c r="E310" s="661"/>
    </row>
    <row r="311" spans="2:5" ht="20.25" customHeight="1" thickBot="1" x14ac:dyDescent="0.25">
      <c r="B311" s="634"/>
      <c r="C311" s="640"/>
      <c r="D311" s="663"/>
      <c r="E311" s="662"/>
    </row>
    <row r="312" spans="2:5" ht="21.75" customHeight="1" x14ac:dyDescent="0.2">
      <c r="B312" s="634" t="s">
        <v>523</v>
      </c>
      <c r="C312" s="639" t="s">
        <v>524</v>
      </c>
      <c r="D312" s="663"/>
      <c r="E312" s="600" t="s">
        <v>10</v>
      </c>
    </row>
    <row r="313" spans="2:5" ht="21.75" customHeight="1" x14ac:dyDescent="0.2">
      <c r="B313" s="634"/>
      <c r="C313" s="645"/>
      <c r="D313" s="663"/>
      <c r="E313" s="661"/>
    </row>
    <row r="314" spans="2:5" ht="51.75" customHeight="1" thickBot="1" x14ac:dyDescent="0.25">
      <c r="B314" s="634"/>
      <c r="C314" s="640"/>
      <c r="D314" s="663"/>
      <c r="E314" s="662"/>
    </row>
    <row r="315" spans="2:5" ht="19.5" customHeight="1" x14ac:dyDescent="0.2">
      <c r="B315" s="634" t="s">
        <v>525</v>
      </c>
      <c r="C315" s="639" t="s">
        <v>526</v>
      </c>
      <c r="D315" s="663"/>
      <c r="E315" s="600" t="s">
        <v>10</v>
      </c>
    </row>
    <row r="316" spans="2:5" ht="19.5" customHeight="1" x14ac:dyDescent="0.2">
      <c r="B316" s="634"/>
      <c r="C316" s="645"/>
      <c r="D316" s="663"/>
      <c r="E316" s="661"/>
    </row>
    <row r="317" spans="2:5" ht="30" customHeight="1" thickBot="1" x14ac:dyDescent="0.25">
      <c r="B317" s="634"/>
      <c r="C317" s="640"/>
      <c r="D317" s="663"/>
      <c r="E317" s="662"/>
    </row>
    <row r="318" spans="2:5" x14ac:dyDescent="0.2">
      <c r="B318" s="634" t="s">
        <v>527</v>
      </c>
      <c r="C318" s="639" t="s">
        <v>528</v>
      </c>
      <c r="D318" s="663"/>
      <c r="E318" s="600" t="s">
        <v>10</v>
      </c>
    </row>
    <row r="319" spans="2:5" x14ac:dyDescent="0.2">
      <c r="B319" s="634"/>
      <c r="C319" s="645"/>
      <c r="D319" s="663"/>
      <c r="E319" s="661"/>
    </row>
    <row r="320" spans="2:5" ht="26.25" customHeight="1" thickBot="1" x14ac:dyDescent="0.25">
      <c r="B320" s="634"/>
      <c r="C320" s="640"/>
      <c r="D320" s="663"/>
      <c r="E320" s="662"/>
    </row>
    <row r="321" spans="2:5" ht="39" customHeight="1" x14ac:dyDescent="0.2">
      <c r="B321" s="634" t="s">
        <v>529</v>
      </c>
      <c r="C321" s="59" t="s">
        <v>530</v>
      </c>
      <c r="D321" s="663"/>
      <c r="E321" s="600" t="s">
        <v>10</v>
      </c>
    </row>
    <row r="322" spans="2:5" ht="39" customHeight="1" x14ac:dyDescent="0.2">
      <c r="B322" s="634"/>
      <c r="C322" s="59" t="s">
        <v>531</v>
      </c>
      <c r="D322" s="663"/>
      <c r="E322" s="661"/>
    </row>
    <row r="323" spans="2:5" ht="39" customHeight="1" thickBot="1" x14ac:dyDescent="0.25">
      <c r="B323" s="634"/>
      <c r="C323" s="59" t="s">
        <v>532</v>
      </c>
      <c r="D323" s="663"/>
      <c r="E323" s="662"/>
    </row>
    <row r="324" spans="2:5" ht="17.25" customHeight="1" x14ac:dyDescent="0.2">
      <c r="B324" s="634" t="s">
        <v>533</v>
      </c>
      <c r="C324" s="639" t="s">
        <v>534</v>
      </c>
      <c r="D324" s="663"/>
      <c r="E324" s="600" t="s">
        <v>10</v>
      </c>
    </row>
    <row r="325" spans="2:5" ht="17.25" customHeight="1" x14ac:dyDescent="0.2">
      <c r="B325" s="634"/>
      <c r="C325" s="645"/>
      <c r="D325" s="663"/>
      <c r="E325" s="661"/>
    </row>
    <row r="326" spans="2:5" ht="17.25" customHeight="1" thickBot="1" x14ac:dyDescent="0.25">
      <c r="B326" s="634"/>
      <c r="C326" s="640"/>
      <c r="D326" s="663"/>
      <c r="E326" s="662"/>
    </row>
    <row r="327" spans="2:5" x14ac:dyDescent="0.2">
      <c r="B327" s="634" t="s">
        <v>535</v>
      </c>
      <c r="C327" s="639" t="s">
        <v>536</v>
      </c>
      <c r="D327" s="663"/>
      <c r="E327" s="600" t="s">
        <v>10</v>
      </c>
    </row>
    <row r="328" spans="2:5" x14ac:dyDescent="0.2">
      <c r="B328" s="634"/>
      <c r="C328" s="645"/>
      <c r="D328" s="663"/>
      <c r="E328" s="661"/>
    </row>
    <row r="329" spans="2:5" ht="25.5" customHeight="1" thickBot="1" x14ac:dyDescent="0.25">
      <c r="B329" s="634"/>
      <c r="C329" s="640"/>
      <c r="D329" s="663"/>
      <c r="E329" s="662"/>
    </row>
    <row r="330" spans="2:5" ht="22.5" customHeight="1" x14ac:dyDescent="0.2">
      <c r="B330" s="634" t="s">
        <v>537</v>
      </c>
      <c r="C330" s="614" t="s">
        <v>538</v>
      </c>
      <c r="D330" s="663"/>
      <c r="E330" s="600" t="s">
        <v>10</v>
      </c>
    </row>
    <row r="331" spans="2:5" ht="22.5" customHeight="1" x14ac:dyDescent="0.2">
      <c r="B331" s="634"/>
      <c r="C331" s="614"/>
      <c r="D331" s="663"/>
      <c r="E331" s="661"/>
    </row>
    <row r="332" spans="2:5" ht="36.75" customHeight="1" thickBot="1" x14ac:dyDescent="0.25">
      <c r="B332" s="635"/>
      <c r="C332" s="614"/>
      <c r="D332" s="663"/>
      <c r="E332" s="661"/>
    </row>
    <row r="333" spans="2:5" ht="87" customHeight="1" x14ac:dyDescent="0.2">
      <c r="B333" s="634" t="s">
        <v>540</v>
      </c>
      <c r="C333" s="63" t="s">
        <v>541</v>
      </c>
      <c r="D333" s="59" t="s">
        <v>543</v>
      </c>
      <c r="E333" s="600" t="s">
        <v>10</v>
      </c>
    </row>
    <row r="334" spans="2:5" ht="30" customHeight="1" x14ac:dyDescent="0.2">
      <c r="B334" s="634"/>
      <c r="C334" s="603" t="s">
        <v>542</v>
      </c>
      <c r="D334" s="645" t="s">
        <v>544</v>
      </c>
      <c r="E334" s="661"/>
    </row>
    <row r="335" spans="2:5" ht="51.75" customHeight="1" thickBot="1" x14ac:dyDescent="0.25">
      <c r="B335" s="634"/>
      <c r="C335" s="599"/>
      <c r="D335" s="640"/>
      <c r="E335" s="661"/>
    </row>
    <row r="336" spans="2:5" ht="27.75" customHeight="1" x14ac:dyDescent="0.2">
      <c r="B336" s="613" t="s">
        <v>545</v>
      </c>
      <c r="C336" s="59" t="s">
        <v>546</v>
      </c>
      <c r="D336" s="614" t="s">
        <v>548</v>
      </c>
      <c r="E336" s="600" t="s">
        <v>10</v>
      </c>
    </row>
    <row r="337" spans="2:5" ht="27.75" customHeight="1" x14ac:dyDescent="0.2">
      <c r="B337" s="613"/>
      <c r="C337" s="664" t="s">
        <v>547</v>
      </c>
      <c r="D337" s="614"/>
      <c r="E337" s="661"/>
    </row>
    <row r="338" spans="2:5" ht="27.75" customHeight="1" thickBot="1" x14ac:dyDescent="0.25">
      <c r="B338" s="613"/>
      <c r="C338" s="660"/>
      <c r="D338" s="614"/>
      <c r="E338" s="661"/>
    </row>
    <row r="339" spans="2:5" x14ac:dyDescent="0.2">
      <c r="B339" s="613" t="s">
        <v>549</v>
      </c>
      <c r="C339" s="639" t="s">
        <v>550</v>
      </c>
      <c r="D339" s="602" t="s">
        <v>548</v>
      </c>
      <c r="E339" s="600" t="s">
        <v>10</v>
      </c>
    </row>
    <row r="340" spans="2:5" x14ac:dyDescent="0.2">
      <c r="B340" s="613"/>
      <c r="C340" s="645"/>
      <c r="D340" s="603"/>
      <c r="E340" s="661"/>
    </row>
    <row r="341" spans="2:5" ht="12.75" thickBot="1" x14ac:dyDescent="0.25">
      <c r="B341" s="613"/>
      <c r="C341" s="640"/>
      <c r="D341" s="599"/>
      <c r="E341" s="661"/>
    </row>
    <row r="342" spans="2:5" ht="48" x14ac:dyDescent="0.2">
      <c r="B342" s="658" t="s">
        <v>551</v>
      </c>
      <c r="C342" s="59" t="s">
        <v>552</v>
      </c>
      <c r="D342" s="614" t="s">
        <v>548</v>
      </c>
      <c r="E342" s="600" t="s">
        <v>10</v>
      </c>
    </row>
    <row r="343" spans="2:5" x14ac:dyDescent="0.2">
      <c r="B343" s="366"/>
      <c r="C343" s="659" t="s">
        <v>553</v>
      </c>
      <c r="D343" s="614"/>
      <c r="E343" s="661"/>
    </row>
    <row r="344" spans="2:5" ht="30" customHeight="1" x14ac:dyDescent="0.2">
      <c r="B344" s="361"/>
      <c r="C344" s="660"/>
      <c r="D344" s="614"/>
      <c r="E344" s="661"/>
    </row>
    <row r="345" spans="2:5" x14ac:dyDescent="0.2">
      <c r="B345" s="628" t="s">
        <v>554</v>
      </c>
      <c r="C345" s="628"/>
      <c r="D345" s="628"/>
      <c r="E345" s="628"/>
    </row>
    <row r="346" spans="2:5" ht="12.75" thickBot="1" x14ac:dyDescent="0.25">
      <c r="B346" s="628"/>
      <c r="C346" s="628"/>
      <c r="D346" s="628"/>
      <c r="E346" s="628"/>
    </row>
    <row r="347" spans="2:5" ht="33" customHeight="1" x14ac:dyDescent="0.2">
      <c r="B347" s="634" t="s">
        <v>555</v>
      </c>
      <c r="C347" s="602" t="s">
        <v>556</v>
      </c>
      <c r="D347" s="602" t="s">
        <v>548</v>
      </c>
      <c r="E347" s="600" t="s">
        <v>10</v>
      </c>
    </row>
    <row r="348" spans="2:5" ht="33" customHeight="1" x14ac:dyDescent="0.2">
      <c r="B348" s="634"/>
      <c r="C348" s="603"/>
      <c r="D348" s="603"/>
      <c r="E348" s="661"/>
    </row>
    <row r="349" spans="2:5" ht="33" customHeight="1" thickBot="1" x14ac:dyDescent="0.25">
      <c r="B349" s="634"/>
      <c r="C349" s="599"/>
      <c r="D349" s="599"/>
      <c r="E349" s="661"/>
    </row>
    <row r="350" spans="2:5" ht="30" customHeight="1" x14ac:dyDescent="0.2">
      <c r="B350" s="634" t="s">
        <v>557</v>
      </c>
      <c r="C350" s="665" t="s">
        <v>558</v>
      </c>
      <c r="D350" s="663" t="s">
        <v>548</v>
      </c>
      <c r="E350" s="600" t="s">
        <v>10</v>
      </c>
    </row>
    <row r="351" spans="2:5" ht="30" customHeight="1" x14ac:dyDescent="0.2">
      <c r="B351" s="634"/>
      <c r="C351" s="659"/>
      <c r="D351" s="663"/>
      <c r="E351" s="661"/>
    </row>
    <row r="352" spans="2:5" ht="30" customHeight="1" thickBot="1" x14ac:dyDescent="0.25">
      <c r="B352" s="634"/>
      <c r="C352" s="660"/>
      <c r="D352" s="663"/>
      <c r="E352" s="661"/>
    </row>
    <row r="353" spans="2:5" ht="38.25" customHeight="1" x14ac:dyDescent="0.2">
      <c r="B353" s="634" t="s">
        <v>559</v>
      </c>
      <c r="C353" s="59" t="s">
        <v>560</v>
      </c>
      <c r="D353" s="614" t="s">
        <v>548</v>
      </c>
      <c r="E353" s="600" t="s">
        <v>10</v>
      </c>
    </row>
    <row r="354" spans="2:5" ht="21" customHeight="1" x14ac:dyDescent="0.2">
      <c r="B354" s="634"/>
      <c r="C354" s="659" t="s">
        <v>561</v>
      </c>
      <c r="D354" s="614"/>
      <c r="E354" s="631"/>
    </row>
    <row r="355" spans="2:5" ht="23.25" customHeight="1" thickBot="1" x14ac:dyDescent="0.25">
      <c r="B355" s="634"/>
      <c r="C355" s="660"/>
      <c r="D355" s="614"/>
      <c r="E355" s="666"/>
    </row>
    <row r="356" spans="2:5" ht="36" x14ac:dyDescent="0.2">
      <c r="B356" s="634" t="s">
        <v>562</v>
      </c>
      <c r="C356" s="614" t="s">
        <v>563</v>
      </c>
      <c r="D356" s="59" t="s">
        <v>564</v>
      </c>
      <c r="E356" s="600" t="s">
        <v>10</v>
      </c>
    </row>
    <row r="357" spans="2:5" ht="24" x14ac:dyDescent="0.2">
      <c r="B357" s="634"/>
      <c r="C357" s="614"/>
      <c r="D357" s="59" t="s">
        <v>565</v>
      </c>
      <c r="E357" s="631"/>
    </row>
    <row r="358" spans="2:5" ht="24" x14ac:dyDescent="0.2">
      <c r="B358" s="634"/>
      <c r="C358" s="614"/>
      <c r="D358" s="59" t="s">
        <v>566</v>
      </c>
      <c r="E358" s="631"/>
    </row>
    <row r="359" spans="2:5" x14ac:dyDescent="0.2">
      <c r="B359" s="634"/>
      <c r="C359" s="614"/>
      <c r="D359" s="59" t="s">
        <v>567</v>
      </c>
      <c r="E359" s="631"/>
    </row>
    <row r="360" spans="2:5" ht="36" x14ac:dyDescent="0.2">
      <c r="B360" s="634"/>
      <c r="C360" s="614"/>
      <c r="D360" s="59" t="s">
        <v>568</v>
      </c>
      <c r="E360" s="631"/>
    </row>
    <row r="361" spans="2:5" ht="24.75" thickBot="1" x14ac:dyDescent="0.25">
      <c r="B361" s="634"/>
      <c r="C361" s="614"/>
      <c r="D361" s="59" t="s">
        <v>569</v>
      </c>
      <c r="E361" s="601"/>
    </row>
    <row r="362" spans="2:5" x14ac:dyDescent="0.2">
      <c r="B362" s="634" t="s">
        <v>570</v>
      </c>
      <c r="C362" s="639" t="s">
        <v>571</v>
      </c>
      <c r="D362" s="602" t="s">
        <v>548</v>
      </c>
      <c r="E362" s="600" t="s">
        <v>10</v>
      </c>
    </row>
    <row r="363" spans="2:5" x14ac:dyDescent="0.2">
      <c r="B363" s="634"/>
      <c r="C363" s="645"/>
      <c r="D363" s="603"/>
      <c r="E363" s="661"/>
    </row>
    <row r="364" spans="2:5" ht="29.25" customHeight="1" thickBot="1" x14ac:dyDescent="0.25">
      <c r="B364" s="634"/>
      <c r="C364" s="640"/>
      <c r="D364" s="599"/>
      <c r="E364" s="661"/>
    </row>
    <row r="365" spans="2:5" ht="72" x14ac:dyDescent="0.2">
      <c r="B365" s="634" t="s">
        <v>572</v>
      </c>
      <c r="C365" s="59" t="s">
        <v>573</v>
      </c>
      <c r="D365" s="614" t="s">
        <v>548</v>
      </c>
      <c r="E365" s="600" t="s">
        <v>10</v>
      </c>
    </row>
    <row r="366" spans="2:5" ht="23.25" customHeight="1" x14ac:dyDescent="0.2">
      <c r="B366" s="634"/>
      <c r="C366" s="659" t="s">
        <v>574</v>
      </c>
      <c r="D366" s="614"/>
      <c r="E366" s="661"/>
    </row>
    <row r="367" spans="2:5" ht="27" customHeight="1" thickBot="1" x14ac:dyDescent="0.25">
      <c r="B367" s="634"/>
      <c r="C367" s="660"/>
      <c r="D367" s="614"/>
      <c r="E367" s="662"/>
    </row>
    <row r="368" spans="2:5" ht="84" x14ac:dyDescent="0.2">
      <c r="B368" s="634" t="s">
        <v>575</v>
      </c>
      <c r="C368" s="614" t="s">
        <v>576</v>
      </c>
      <c r="D368" s="59" t="s">
        <v>584</v>
      </c>
      <c r="E368" s="600" t="s">
        <v>10</v>
      </c>
    </row>
    <row r="369" spans="2:5" ht="36" x14ac:dyDescent="0.2">
      <c r="B369" s="634"/>
      <c r="C369" s="614"/>
      <c r="D369" s="59" t="s">
        <v>577</v>
      </c>
      <c r="E369" s="631"/>
    </row>
    <row r="370" spans="2:5" ht="60" x14ac:dyDescent="0.2">
      <c r="B370" s="634"/>
      <c r="C370" s="614"/>
      <c r="D370" s="59" t="s">
        <v>578</v>
      </c>
      <c r="E370" s="631"/>
    </row>
    <row r="371" spans="2:5" ht="24" x14ac:dyDescent="0.2">
      <c r="B371" s="634"/>
      <c r="C371" s="614"/>
      <c r="D371" s="59" t="s">
        <v>579</v>
      </c>
      <c r="E371" s="631"/>
    </row>
    <row r="372" spans="2:5" ht="24" x14ac:dyDescent="0.2">
      <c r="B372" s="634"/>
      <c r="C372" s="614"/>
      <c r="D372" s="59" t="s">
        <v>580</v>
      </c>
      <c r="E372" s="631"/>
    </row>
    <row r="373" spans="2:5" ht="36" x14ac:dyDescent="0.2">
      <c r="B373" s="634"/>
      <c r="C373" s="614"/>
      <c r="D373" s="59" t="s">
        <v>581</v>
      </c>
      <c r="E373" s="631"/>
    </row>
    <row r="374" spans="2:5" ht="60" x14ac:dyDescent="0.2">
      <c r="B374" s="634"/>
      <c r="C374" s="614"/>
      <c r="D374" s="59" t="s">
        <v>582</v>
      </c>
      <c r="E374" s="631"/>
    </row>
    <row r="375" spans="2:5" ht="36" x14ac:dyDescent="0.2">
      <c r="B375" s="634"/>
      <c r="C375" s="614"/>
      <c r="D375" s="64" t="s">
        <v>583</v>
      </c>
      <c r="E375" s="631"/>
    </row>
    <row r="376" spans="2:5" ht="24" x14ac:dyDescent="0.2">
      <c r="B376" s="634" t="s">
        <v>585</v>
      </c>
      <c r="C376" s="614" t="s">
        <v>586</v>
      </c>
      <c r="D376" s="59" t="s">
        <v>587</v>
      </c>
      <c r="E376" s="667" t="s">
        <v>10</v>
      </c>
    </row>
    <row r="377" spans="2:5" ht="15" customHeight="1" x14ac:dyDescent="0.2">
      <c r="B377" s="634"/>
      <c r="C377" s="614"/>
      <c r="D377" s="59" t="s">
        <v>588</v>
      </c>
      <c r="E377" s="667"/>
    </row>
    <row r="378" spans="2:5" ht="72" x14ac:dyDescent="0.2">
      <c r="B378" s="634"/>
      <c r="C378" s="614"/>
      <c r="D378" s="59" t="s">
        <v>589</v>
      </c>
      <c r="E378" s="667"/>
    </row>
    <row r="379" spans="2:5" ht="36" x14ac:dyDescent="0.2">
      <c r="B379" s="634"/>
      <c r="C379" s="614"/>
      <c r="D379" s="59" t="s">
        <v>590</v>
      </c>
      <c r="E379" s="667"/>
    </row>
    <row r="380" spans="2:5" ht="84" x14ac:dyDescent="0.2">
      <c r="B380" s="634"/>
      <c r="C380" s="614"/>
      <c r="D380" s="59" t="s">
        <v>591</v>
      </c>
      <c r="E380" s="667"/>
    </row>
    <row r="381" spans="2:5" ht="36" x14ac:dyDescent="0.2">
      <c r="B381" s="634"/>
      <c r="C381" s="614"/>
      <c r="D381" s="59" t="s">
        <v>592</v>
      </c>
      <c r="E381" s="667"/>
    </row>
    <row r="382" spans="2:5" ht="36" x14ac:dyDescent="0.2">
      <c r="B382" s="634"/>
      <c r="C382" s="614"/>
      <c r="D382" s="59" t="s">
        <v>593</v>
      </c>
      <c r="E382" s="667"/>
    </row>
    <row r="383" spans="2:5" ht="48" x14ac:dyDescent="0.2">
      <c r="B383" s="634"/>
      <c r="C383" s="614"/>
      <c r="D383" s="59" t="s">
        <v>594</v>
      </c>
      <c r="E383" s="667"/>
    </row>
    <row r="384" spans="2:5" ht="60" x14ac:dyDescent="0.2">
      <c r="B384" s="634"/>
      <c r="C384" s="614"/>
      <c r="D384" s="65" t="s">
        <v>595</v>
      </c>
      <c r="E384" s="667"/>
    </row>
  </sheetData>
  <mergeCells count="253">
    <mergeCell ref="B368:B375"/>
    <mergeCell ref="C368:C375"/>
    <mergeCell ref="E368:E375"/>
    <mergeCell ref="B376:B384"/>
    <mergeCell ref="C376:C384"/>
    <mergeCell ref="E376:E384"/>
    <mergeCell ref="B365:B367"/>
    <mergeCell ref="D365:D367"/>
    <mergeCell ref="E365:E367"/>
    <mergeCell ref="C366:C367"/>
    <mergeCell ref="B362:B364"/>
    <mergeCell ref="C362:C364"/>
    <mergeCell ref="D362:D364"/>
    <mergeCell ref="E362:E364"/>
    <mergeCell ref="B356:B361"/>
    <mergeCell ref="C356:C361"/>
    <mergeCell ref="E356:E361"/>
    <mergeCell ref="B353:B355"/>
    <mergeCell ref="D353:D355"/>
    <mergeCell ref="E353:E355"/>
    <mergeCell ref="C354:C355"/>
    <mergeCell ref="B350:B352"/>
    <mergeCell ref="C350:C352"/>
    <mergeCell ref="D350:D352"/>
    <mergeCell ref="E350:E352"/>
    <mergeCell ref="B345:E346"/>
    <mergeCell ref="B347:B349"/>
    <mergeCell ref="C347:C349"/>
    <mergeCell ref="D347:D349"/>
    <mergeCell ref="E347:E349"/>
    <mergeCell ref="B342:B344"/>
    <mergeCell ref="D342:D344"/>
    <mergeCell ref="E342:E344"/>
    <mergeCell ref="C343:C344"/>
    <mergeCell ref="B339:B341"/>
    <mergeCell ref="C339:C341"/>
    <mergeCell ref="D339:D341"/>
    <mergeCell ref="E339:E341"/>
    <mergeCell ref="B336:B338"/>
    <mergeCell ref="D336:D338"/>
    <mergeCell ref="E336:E338"/>
    <mergeCell ref="C337:C338"/>
    <mergeCell ref="B333:B335"/>
    <mergeCell ref="E333:E335"/>
    <mergeCell ref="C334:C335"/>
    <mergeCell ref="D334:D335"/>
    <mergeCell ref="B330:B332"/>
    <mergeCell ref="C330:C332"/>
    <mergeCell ref="E330:E332"/>
    <mergeCell ref="B327:B329"/>
    <mergeCell ref="C327:C329"/>
    <mergeCell ref="E327:E329"/>
    <mergeCell ref="B309:B311"/>
    <mergeCell ref="C309:C311"/>
    <mergeCell ref="E309:E311"/>
    <mergeCell ref="B306:B308"/>
    <mergeCell ref="C306:C308"/>
    <mergeCell ref="D306:D332"/>
    <mergeCell ref="E306:E308"/>
    <mergeCell ref="B312:B314"/>
    <mergeCell ref="C312:C314"/>
    <mergeCell ref="E312:E314"/>
    <mergeCell ref="B321:B323"/>
    <mergeCell ref="E321:E323"/>
    <mergeCell ref="B324:B326"/>
    <mergeCell ref="C324:C326"/>
    <mergeCell ref="E324:E326"/>
    <mergeCell ref="B318:B320"/>
    <mergeCell ref="C318:C320"/>
    <mergeCell ref="E318:E320"/>
    <mergeCell ref="B315:B317"/>
    <mergeCell ref="C315:C317"/>
    <mergeCell ref="E315:E317"/>
    <mergeCell ref="B292:B305"/>
    <mergeCell ref="C292:C305"/>
    <mergeCell ref="E292:E305"/>
    <mergeCell ref="B289:B291"/>
    <mergeCell ref="C289:C291"/>
    <mergeCell ref="D289:D291"/>
    <mergeCell ref="E289:E291"/>
    <mergeCell ref="B286:B288"/>
    <mergeCell ref="C286:C288"/>
    <mergeCell ref="D286:D288"/>
    <mergeCell ref="E286:E288"/>
    <mergeCell ref="B283:B285"/>
    <mergeCell ref="C283:C285"/>
    <mergeCell ref="D283:D285"/>
    <mergeCell ref="E283:E285"/>
    <mergeCell ref="B280:B282"/>
    <mergeCell ref="C280:C282"/>
    <mergeCell ref="D280:D282"/>
    <mergeCell ref="E280:E282"/>
    <mergeCell ref="B277:B279"/>
    <mergeCell ref="C277:C279"/>
    <mergeCell ref="D277:D279"/>
    <mergeCell ref="E277:E279"/>
    <mergeCell ref="B274:B276"/>
    <mergeCell ref="C274:C276"/>
    <mergeCell ref="D274:D276"/>
    <mergeCell ref="E274:E276"/>
    <mergeCell ref="B271:B273"/>
    <mergeCell ref="D271:D273"/>
    <mergeCell ref="E271:E273"/>
    <mergeCell ref="C272:C273"/>
    <mergeCell ref="B268:B270"/>
    <mergeCell ref="C268:C270"/>
    <mergeCell ref="D268:D270"/>
    <mergeCell ref="E268:E270"/>
    <mergeCell ref="B265:B267"/>
    <mergeCell ref="C265:C267"/>
    <mergeCell ref="D265:D267"/>
    <mergeCell ref="E265:E267"/>
    <mergeCell ref="B241:E242"/>
    <mergeCell ref="B247:B264"/>
    <mergeCell ref="C247:C264"/>
    <mergeCell ref="E247:E264"/>
    <mergeCell ref="B238:B240"/>
    <mergeCell ref="C238:C240"/>
    <mergeCell ref="D238:D239"/>
    <mergeCell ref="E238:E240"/>
    <mergeCell ref="B244:B246"/>
    <mergeCell ref="D244:D246"/>
    <mergeCell ref="E244:E246"/>
    <mergeCell ref="B231:E232"/>
    <mergeCell ref="B233:E234"/>
    <mergeCell ref="B235:B237"/>
    <mergeCell ref="C235:C237"/>
    <mergeCell ref="E235:E237"/>
    <mergeCell ref="B226:E227"/>
    <mergeCell ref="B228:E229"/>
    <mergeCell ref="B223:B225"/>
    <mergeCell ref="C223:C225"/>
    <mergeCell ref="D223:D225"/>
    <mergeCell ref="E223:E225"/>
    <mergeCell ref="B216:E217"/>
    <mergeCell ref="B218:E219"/>
    <mergeCell ref="B220:B222"/>
    <mergeCell ref="C220:C222"/>
    <mergeCell ref="D220:D222"/>
    <mergeCell ref="E220:E222"/>
    <mergeCell ref="B212:E213"/>
    <mergeCell ref="B214:E215"/>
    <mergeCell ref="B209:B211"/>
    <mergeCell ref="C209:C211"/>
    <mergeCell ref="E209:E211"/>
    <mergeCell ref="D210:D211"/>
    <mergeCell ref="B206:B208"/>
    <mergeCell ref="C206:C208"/>
    <mergeCell ref="D206:D208"/>
    <mergeCell ref="E206:E208"/>
    <mergeCell ref="B203:B205"/>
    <mergeCell ref="C203:C205"/>
    <mergeCell ref="D203:D205"/>
    <mergeCell ref="E203:E205"/>
    <mergeCell ref="B200:B202"/>
    <mergeCell ref="C200:C202"/>
    <mergeCell ref="D200:D202"/>
    <mergeCell ref="E200:E202"/>
    <mergeCell ref="B193:E194"/>
    <mergeCell ref="B195:E196"/>
    <mergeCell ref="B197:B199"/>
    <mergeCell ref="C197:C199"/>
    <mergeCell ref="D197:D199"/>
    <mergeCell ref="E197:E199"/>
    <mergeCell ref="B190:B192"/>
    <mergeCell ref="C190:C192"/>
    <mergeCell ref="E190:E192"/>
    <mergeCell ref="B187:B189"/>
    <mergeCell ref="C187:C189"/>
    <mergeCell ref="E187:E189"/>
    <mergeCell ref="D188:D189"/>
    <mergeCell ref="B185:B186"/>
    <mergeCell ref="C185:C186"/>
    <mergeCell ref="D185:D186"/>
    <mergeCell ref="E185:E186"/>
    <mergeCell ref="B179:E180"/>
    <mergeCell ref="B181:B184"/>
    <mergeCell ref="C181:C184"/>
    <mergeCell ref="E181:E184"/>
    <mergeCell ref="D183:D184"/>
    <mergeCell ref="B177:B178"/>
    <mergeCell ref="C177:C178"/>
    <mergeCell ref="D177:D178"/>
    <mergeCell ref="E177:E178"/>
    <mergeCell ref="B173:E174"/>
    <mergeCell ref="B175:B176"/>
    <mergeCell ref="C175:C176"/>
    <mergeCell ref="E175:E176"/>
    <mergeCell ref="B171:B172"/>
    <mergeCell ref="C171:C172"/>
    <mergeCell ref="D171:D172"/>
    <mergeCell ref="E171:E172"/>
    <mergeCell ref="B166:E166"/>
    <mergeCell ref="B167:E168"/>
    <mergeCell ref="B169:B170"/>
    <mergeCell ref="C169:C170"/>
    <mergeCell ref="E169:E170"/>
    <mergeCell ref="B162:E163"/>
    <mergeCell ref="B164:B165"/>
    <mergeCell ref="C164:C165"/>
    <mergeCell ref="E164:E165"/>
    <mergeCell ref="B139:E139"/>
    <mergeCell ref="B156:E159"/>
    <mergeCell ref="B160:B161"/>
    <mergeCell ref="C160:C161"/>
    <mergeCell ref="D160:D161"/>
    <mergeCell ref="E160:E161"/>
    <mergeCell ref="B89:E89"/>
    <mergeCell ref="B100:E100"/>
    <mergeCell ref="B108:E108"/>
    <mergeCell ref="B118:E118"/>
    <mergeCell ref="B130:E130"/>
    <mergeCell ref="B131:E131"/>
    <mergeCell ref="B42:E42"/>
    <mergeCell ref="B49:E49"/>
    <mergeCell ref="B58:E59"/>
    <mergeCell ref="B70:E70"/>
    <mergeCell ref="B21:B22"/>
    <mergeCell ref="C21:C22"/>
    <mergeCell ref="D21:D22"/>
    <mergeCell ref="E21:E22"/>
    <mergeCell ref="B19:B20"/>
    <mergeCell ref="C19:C20"/>
    <mergeCell ref="D19:D20"/>
    <mergeCell ref="E19:E20"/>
    <mergeCell ref="B17:B18"/>
    <mergeCell ref="C17:C18"/>
    <mergeCell ref="D17:D18"/>
    <mergeCell ref="E17:E18"/>
    <mergeCell ref="B15:B16"/>
    <mergeCell ref="C15:C16"/>
    <mergeCell ref="D15:D16"/>
    <mergeCell ref="E15:E16"/>
    <mergeCell ref="B13:B14"/>
    <mergeCell ref="C13:C14"/>
    <mergeCell ref="D13:D14"/>
    <mergeCell ref="E13:E14"/>
    <mergeCell ref="B5:B6"/>
    <mergeCell ref="C5:C6"/>
    <mergeCell ref="D5:D6"/>
    <mergeCell ref="E5:E6"/>
    <mergeCell ref="B11:B12"/>
    <mergeCell ref="C11:C12"/>
    <mergeCell ref="D11:D12"/>
    <mergeCell ref="E11:E12"/>
    <mergeCell ref="B9:B10"/>
    <mergeCell ref="C9:C10"/>
    <mergeCell ref="D9:D10"/>
    <mergeCell ref="E9:E10"/>
    <mergeCell ref="B7:B8"/>
    <mergeCell ref="C7:C8"/>
    <mergeCell ref="D7:D8"/>
    <mergeCell ref="E7:E8"/>
  </mergeCells>
  <pageMargins left="0.25" right="0.2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193"/>
  <sheetViews>
    <sheetView topLeftCell="A53" zoomScale="90" zoomScaleNormal="90" workbookViewId="0">
      <selection activeCell="K75" sqref="K75"/>
    </sheetView>
  </sheetViews>
  <sheetFormatPr baseColWidth="10" defaultColWidth="11.42578125" defaultRowHeight="12" x14ac:dyDescent="0.2"/>
  <cols>
    <col min="1" max="1" width="6.28515625" style="6" customWidth="1"/>
    <col min="2" max="2" width="28.42578125" style="6" customWidth="1"/>
    <col min="3" max="3" width="35.42578125" style="6" customWidth="1"/>
    <col min="4" max="4" width="31.7109375" style="6" customWidth="1"/>
    <col min="5" max="5" width="22.85546875" style="6" customWidth="1"/>
    <col min="6" max="16384" width="11.42578125" style="6"/>
  </cols>
  <sheetData>
    <row r="5" spans="2:5" ht="12.75" thickBot="1" x14ac:dyDescent="0.25"/>
    <row r="6" spans="2:5" s="19" customFormat="1" ht="33" customHeight="1" thickBot="1" x14ac:dyDescent="0.3">
      <c r="B6" s="27" t="s">
        <v>0</v>
      </c>
      <c r="C6" s="24" t="s">
        <v>1</v>
      </c>
      <c r="D6" s="24" t="s">
        <v>2</v>
      </c>
      <c r="E6" s="24" t="s">
        <v>3</v>
      </c>
    </row>
    <row r="7" spans="2:5" ht="55.5" customHeight="1" x14ac:dyDescent="0.2">
      <c r="B7" s="360" t="s">
        <v>7</v>
      </c>
      <c r="C7" s="602" t="s">
        <v>11</v>
      </c>
      <c r="D7" s="63" t="s">
        <v>12</v>
      </c>
      <c r="E7" s="658" t="s">
        <v>14</v>
      </c>
    </row>
    <row r="8" spans="2:5" ht="42.75" customHeight="1" thickBot="1" x14ac:dyDescent="0.25">
      <c r="B8" s="373"/>
      <c r="C8" s="599"/>
      <c r="D8" s="64" t="s">
        <v>13</v>
      </c>
      <c r="E8" s="361"/>
    </row>
    <row r="9" spans="2:5" ht="20.25" customHeight="1" x14ac:dyDescent="0.2">
      <c r="B9" s="360" t="s">
        <v>7</v>
      </c>
      <c r="C9" s="602" t="s">
        <v>17</v>
      </c>
      <c r="D9" s="602" t="s">
        <v>18</v>
      </c>
      <c r="E9" s="658" t="s">
        <v>14</v>
      </c>
    </row>
    <row r="10" spans="2:5" ht="52.5" customHeight="1" thickBot="1" x14ac:dyDescent="0.25">
      <c r="B10" s="361"/>
      <c r="C10" s="599"/>
      <c r="D10" s="599"/>
      <c r="E10" s="361"/>
    </row>
    <row r="11" spans="2:5" ht="19.5" customHeight="1" x14ac:dyDescent="0.2">
      <c r="B11" s="360" t="s">
        <v>19</v>
      </c>
      <c r="C11" s="602" t="s">
        <v>20</v>
      </c>
      <c r="D11" s="602" t="s">
        <v>21</v>
      </c>
      <c r="E11" s="658" t="s">
        <v>14</v>
      </c>
    </row>
    <row r="12" spans="2:5" ht="63" customHeight="1" thickBot="1" x14ac:dyDescent="0.25">
      <c r="B12" s="361"/>
      <c r="C12" s="599"/>
      <c r="D12" s="599"/>
      <c r="E12" s="361"/>
    </row>
    <row r="13" spans="2:5" ht="24.75" customHeight="1" x14ac:dyDescent="0.2">
      <c r="B13" s="360" t="s">
        <v>7</v>
      </c>
      <c r="C13" s="602" t="s">
        <v>24</v>
      </c>
      <c r="D13" s="59" t="s">
        <v>25</v>
      </c>
      <c r="E13" s="658" t="s">
        <v>14</v>
      </c>
    </row>
    <row r="14" spans="2:5" ht="41.25" customHeight="1" thickBot="1" x14ac:dyDescent="0.25">
      <c r="B14" s="361"/>
      <c r="C14" s="599"/>
      <c r="D14" s="64" t="s">
        <v>26</v>
      </c>
      <c r="E14" s="361"/>
    </row>
    <row r="15" spans="2:5" ht="28.5" customHeight="1" x14ac:dyDescent="0.2">
      <c r="B15" s="360" t="s">
        <v>31</v>
      </c>
      <c r="C15" s="602" t="s">
        <v>27</v>
      </c>
      <c r="D15" s="58" t="s">
        <v>28</v>
      </c>
      <c r="E15" s="658" t="s">
        <v>14</v>
      </c>
    </row>
    <row r="16" spans="2:5" ht="28.5" customHeight="1" x14ac:dyDescent="0.2">
      <c r="B16" s="366"/>
      <c r="C16" s="603"/>
      <c r="D16" s="58" t="s">
        <v>29</v>
      </c>
      <c r="E16" s="366"/>
    </row>
    <row r="17" spans="2:5" ht="26.25" customHeight="1" thickBot="1" x14ac:dyDescent="0.25">
      <c r="B17" s="361"/>
      <c r="C17" s="599"/>
      <c r="D17" s="73" t="s">
        <v>30</v>
      </c>
      <c r="E17" s="361"/>
    </row>
    <row r="18" spans="2:5" ht="40.5" customHeight="1" x14ac:dyDescent="0.2">
      <c r="B18" s="360" t="s">
        <v>7</v>
      </c>
      <c r="C18" s="602" t="s">
        <v>32</v>
      </c>
      <c r="D18" s="58" t="s">
        <v>33</v>
      </c>
      <c r="E18" s="658" t="s">
        <v>14</v>
      </c>
    </row>
    <row r="19" spans="2:5" ht="31.5" customHeight="1" thickBot="1" x14ac:dyDescent="0.25">
      <c r="B19" s="361"/>
      <c r="C19" s="599"/>
      <c r="D19" s="73" t="s">
        <v>34</v>
      </c>
      <c r="E19" s="361"/>
    </row>
    <row r="20" spans="2:5" ht="24" customHeight="1" x14ac:dyDescent="0.2">
      <c r="B20" s="360" t="s">
        <v>35</v>
      </c>
      <c r="C20" s="602" t="s">
        <v>36</v>
      </c>
      <c r="D20" s="602" t="s">
        <v>37</v>
      </c>
      <c r="E20" s="658" t="s">
        <v>14</v>
      </c>
    </row>
    <row r="21" spans="2:5" ht="34.5" customHeight="1" thickBot="1" x14ac:dyDescent="0.25">
      <c r="B21" s="361"/>
      <c r="C21" s="599"/>
      <c r="D21" s="599"/>
      <c r="E21" s="361"/>
    </row>
    <row r="22" spans="2:5" ht="26.25" customHeight="1" x14ac:dyDescent="0.2">
      <c r="B22" s="360" t="s">
        <v>38</v>
      </c>
      <c r="C22" s="602" t="s">
        <v>39</v>
      </c>
      <c r="D22" s="602" t="s">
        <v>40</v>
      </c>
      <c r="E22" s="658" t="s">
        <v>14</v>
      </c>
    </row>
    <row r="23" spans="2:5" ht="33" customHeight="1" thickBot="1" x14ac:dyDescent="0.25">
      <c r="B23" s="361"/>
      <c r="C23" s="599"/>
      <c r="D23" s="599"/>
      <c r="E23" s="361"/>
    </row>
    <row r="24" spans="2:5" ht="79.5" customHeight="1" x14ac:dyDescent="0.2">
      <c r="B24" s="360" t="s">
        <v>41</v>
      </c>
      <c r="C24" s="602" t="s">
        <v>42</v>
      </c>
      <c r="D24" s="59" t="s">
        <v>43</v>
      </c>
      <c r="E24" s="658" t="s">
        <v>14</v>
      </c>
    </row>
    <row r="25" spans="2:5" ht="84.75" customHeight="1" x14ac:dyDescent="0.2">
      <c r="B25" s="366"/>
      <c r="C25" s="603"/>
      <c r="D25" s="59" t="s">
        <v>44</v>
      </c>
      <c r="E25" s="366"/>
    </row>
    <row r="26" spans="2:5" ht="123.75" customHeight="1" thickBot="1" x14ac:dyDescent="0.25">
      <c r="B26" s="361"/>
      <c r="C26" s="599"/>
      <c r="D26" s="64" t="s">
        <v>45</v>
      </c>
      <c r="E26" s="361"/>
    </row>
    <row r="27" spans="2:5" ht="50.25" customHeight="1" x14ac:dyDescent="0.2">
      <c r="B27" s="360" t="s">
        <v>7</v>
      </c>
      <c r="C27" s="602" t="s">
        <v>50</v>
      </c>
      <c r="D27" s="604" t="s">
        <v>51</v>
      </c>
      <c r="E27" s="658" t="s">
        <v>14</v>
      </c>
    </row>
    <row r="28" spans="2:5" ht="26.25" customHeight="1" thickBot="1" x14ac:dyDescent="0.25">
      <c r="B28" s="361"/>
      <c r="C28" s="599"/>
      <c r="D28" s="605"/>
      <c r="E28" s="361"/>
    </row>
    <row r="29" spans="2:5" ht="26.25" customHeight="1" x14ac:dyDescent="0.2">
      <c r="B29" s="360" t="s">
        <v>52</v>
      </c>
      <c r="C29" s="602" t="s">
        <v>53</v>
      </c>
      <c r="D29" s="602" t="s">
        <v>54</v>
      </c>
      <c r="E29" s="658" t="s">
        <v>14</v>
      </c>
    </row>
    <row r="30" spans="2:5" ht="26.25" customHeight="1" thickBot="1" x14ac:dyDescent="0.25">
      <c r="B30" s="361"/>
      <c r="C30" s="599"/>
      <c r="D30" s="599"/>
      <c r="E30" s="361"/>
    </row>
    <row r="31" spans="2:5" ht="26.25" customHeight="1" x14ac:dyDescent="0.2">
      <c r="B31" s="360" t="s">
        <v>67</v>
      </c>
      <c r="C31" s="602" t="s">
        <v>71</v>
      </c>
      <c r="D31" s="59" t="s">
        <v>72</v>
      </c>
      <c r="E31" s="658" t="s">
        <v>14</v>
      </c>
    </row>
    <row r="32" spans="2:5" ht="26.25" customHeight="1" x14ac:dyDescent="0.2">
      <c r="B32" s="366"/>
      <c r="C32" s="603"/>
      <c r="D32" s="59" t="s">
        <v>73</v>
      </c>
      <c r="E32" s="366"/>
    </row>
    <row r="33" spans="2:5" ht="26.25" customHeight="1" thickBot="1" x14ac:dyDescent="0.25">
      <c r="B33" s="361"/>
      <c r="C33" s="599"/>
      <c r="D33" s="64" t="s">
        <v>74</v>
      </c>
      <c r="E33" s="361"/>
    </row>
    <row r="34" spans="2:5" ht="43.5" customHeight="1" x14ac:dyDescent="0.2">
      <c r="B34" s="360" t="s">
        <v>75</v>
      </c>
      <c r="C34" s="602" t="s">
        <v>79</v>
      </c>
      <c r="D34" s="59" t="s">
        <v>80</v>
      </c>
      <c r="E34" s="658" t="s">
        <v>14</v>
      </c>
    </row>
    <row r="35" spans="2:5" ht="61.5" customHeight="1" thickBot="1" x14ac:dyDescent="0.25">
      <c r="B35" s="361"/>
      <c r="C35" s="599"/>
      <c r="D35" s="64" t="s">
        <v>81</v>
      </c>
      <c r="E35" s="361"/>
    </row>
    <row r="36" spans="2:5" ht="26.25" customHeight="1" x14ac:dyDescent="0.2">
      <c r="B36" s="360" t="s">
        <v>75</v>
      </c>
      <c r="C36" s="602" t="s">
        <v>82</v>
      </c>
      <c r="D36" s="604" t="s">
        <v>83</v>
      </c>
      <c r="E36" s="658" t="s">
        <v>14</v>
      </c>
    </row>
    <row r="37" spans="2:5" ht="26.25" customHeight="1" thickBot="1" x14ac:dyDescent="0.25">
      <c r="B37" s="361"/>
      <c r="C37" s="599"/>
      <c r="D37" s="605"/>
      <c r="E37" s="361"/>
    </row>
    <row r="38" spans="2:5" ht="39.75" customHeight="1" x14ac:dyDescent="0.2">
      <c r="B38" s="360" t="s">
        <v>88</v>
      </c>
      <c r="C38" s="602" t="s">
        <v>91</v>
      </c>
      <c r="D38" s="602" t="s">
        <v>92</v>
      </c>
      <c r="E38" s="658" t="s">
        <v>14</v>
      </c>
    </row>
    <row r="39" spans="2:5" ht="62.25" customHeight="1" thickBot="1" x14ac:dyDescent="0.25">
      <c r="B39" s="361"/>
      <c r="C39" s="599"/>
      <c r="D39" s="599"/>
      <c r="E39" s="361"/>
    </row>
    <row r="40" spans="2:5" ht="26.25" customHeight="1" x14ac:dyDescent="0.2">
      <c r="B40" s="360" t="s">
        <v>93</v>
      </c>
      <c r="C40" s="602" t="s">
        <v>94</v>
      </c>
      <c r="D40" s="604" t="s">
        <v>95</v>
      </c>
      <c r="E40" s="658" t="s">
        <v>14</v>
      </c>
    </row>
    <row r="41" spans="2:5" ht="26.25" customHeight="1" thickBot="1" x14ac:dyDescent="0.25">
      <c r="B41" s="361"/>
      <c r="C41" s="599"/>
      <c r="D41" s="605"/>
      <c r="E41" s="361"/>
    </row>
    <row r="42" spans="2:5" ht="26.25" customHeight="1" x14ac:dyDescent="0.2">
      <c r="B42" s="360" t="s">
        <v>88</v>
      </c>
      <c r="C42" s="602" t="s">
        <v>96</v>
      </c>
      <c r="D42" s="602" t="s">
        <v>97</v>
      </c>
      <c r="E42" s="658" t="s">
        <v>14</v>
      </c>
    </row>
    <row r="43" spans="2:5" ht="26.25" customHeight="1" thickBot="1" x14ac:dyDescent="0.25">
      <c r="B43" s="361"/>
      <c r="C43" s="599"/>
      <c r="D43" s="599"/>
      <c r="E43" s="361"/>
    </row>
    <row r="44" spans="2:5" ht="26.25" customHeight="1" x14ac:dyDescent="0.2">
      <c r="B44" s="360" t="s">
        <v>93</v>
      </c>
      <c r="C44" s="602" t="s">
        <v>98</v>
      </c>
      <c r="D44" s="669" t="s">
        <v>99</v>
      </c>
      <c r="E44" s="658" t="s">
        <v>14</v>
      </c>
    </row>
    <row r="45" spans="2:5" ht="26.25" customHeight="1" thickBot="1" x14ac:dyDescent="0.25">
      <c r="B45" s="361"/>
      <c r="C45" s="599"/>
      <c r="D45" s="670"/>
      <c r="E45" s="361"/>
    </row>
    <row r="46" spans="2:5" ht="91.5" customHeight="1" x14ac:dyDescent="0.2">
      <c r="B46" s="360" t="s">
        <v>19</v>
      </c>
      <c r="C46" s="614" t="s">
        <v>100</v>
      </c>
      <c r="D46" s="74" t="s">
        <v>101</v>
      </c>
      <c r="E46" s="658" t="s">
        <v>14</v>
      </c>
    </row>
    <row r="47" spans="2:5" ht="33.75" customHeight="1" x14ac:dyDescent="0.2">
      <c r="B47" s="361"/>
      <c r="C47" s="614"/>
      <c r="E47" s="361"/>
    </row>
    <row r="48" spans="2:5" ht="9.75" customHeight="1" x14ac:dyDescent="0.2">
      <c r="B48" s="671" t="s">
        <v>103</v>
      </c>
      <c r="C48" s="671"/>
      <c r="D48" s="671"/>
      <c r="E48" s="671"/>
    </row>
    <row r="49" spans="2:5" ht="15" customHeight="1" x14ac:dyDescent="0.2">
      <c r="B49" s="671"/>
      <c r="C49" s="671"/>
      <c r="D49" s="671"/>
      <c r="E49" s="671"/>
    </row>
    <row r="50" spans="2:5" ht="15" customHeight="1" x14ac:dyDescent="0.2">
      <c r="B50" s="671"/>
      <c r="C50" s="671"/>
      <c r="D50" s="671"/>
      <c r="E50" s="671"/>
    </row>
    <row r="51" spans="2:5" ht="36" customHeight="1" x14ac:dyDescent="0.2">
      <c r="B51" s="671"/>
      <c r="C51" s="671"/>
      <c r="D51" s="671"/>
      <c r="E51" s="671"/>
    </row>
    <row r="52" spans="2:5" ht="37.5" customHeight="1" x14ac:dyDescent="0.2"/>
    <row r="53" spans="2:5" x14ac:dyDescent="0.2">
      <c r="B53" s="31" t="s">
        <v>104</v>
      </c>
      <c r="D53" s="31" t="s">
        <v>3</v>
      </c>
      <c r="E53" s="31" t="s">
        <v>5</v>
      </c>
    </row>
    <row r="54" spans="2:5" x14ac:dyDescent="0.2">
      <c r="B54" s="668" t="s">
        <v>105</v>
      </c>
      <c r="C54" s="668"/>
      <c r="D54" s="668"/>
      <c r="E54" s="668"/>
    </row>
    <row r="55" spans="2:5" ht="20.100000000000001" customHeight="1" x14ac:dyDescent="0.2">
      <c r="B55" s="50" t="s">
        <v>106</v>
      </c>
      <c r="C55" s="32"/>
      <c r="D55" s="32" t="s">
        <v>14</v>
      </c>
      <c r="E55" s="50"/>
    </row>
    <row r="56" spans="2:5" ht="20.100000000000001" customHeight="1" x14ac:dyDescent="0.2">
      <c r="B56" s="50" t="s">
        <v>107</v>
      </c>
      <c r="C56" s="32"/>
      <c r="D56" s="32" t="s">
        <v>14</v>
      </c>
      <c r="E56" s="50"/>
    </row>
    <row r="57" spans="2:5" ht="20.100000000000001" customHeight="1" x14ac:dyDescent="0.2">
      <c r="B57" s="50" t="s">
        <v>108</v>
      </c>
      <c r="C57" s="32"/>
      <c r="D57" s="32" t="s">
        <v>14</v>
      </c>
      <c r="E57" s="50"/>
    </row>
    <row r="58" spans="2:5" ht="20.100000000000001" customHeight="1" x14ac:dyDescent="0.2">
      <c r="B58" s="50" t="s">
        <v>109</v>
      </c>
      <c r="C58" s="32"/>
      <c r="D58" s="32" t="s">
        <v>14</v>
      </c>
      <c r="E58" s="50"/>
    </row>
    <row r="59" spans="2:5" ht="20.100000000000001" customHeight="1" x14ac:dyDescent="0.2">
      <c r="B59" s="50" t="s">
        <v>110</v>
      </c>
      <c r="C59" s="32"/>
      <c r="D59" s="32" t="s">
        <v>14</v>
      </c>
      <c r="E59" s="50"/>
    </row>
    <row r="60" spans="2:5" ht="20.100000000000001" customHeight="1" x14ac:dyDescent="0.2">
      <c r="B60" s="50" t="s">
        <v>111</v>
      </c>
      <c r="C60" s="32"/>
      <c r="D60" s="32" t="s">
        <v>14</v>
      </c>
      <c r="E60" s="50"/>
    </row>
    <row r="61" spans="2:5" ht="20.100000000000001" customHeight="1" x14ac:dyDescent="0.2">
      <c r="B61" s="50" t="s">
        <v>112</v>
      </c>
      <c r="C61" s="32"/>
      <c r="D61" s="32" t="s">
        <v>14</v>
      </c>
      <c r="E61" s="50"/>
    </row>
    <row r="62" spans="2:5" ht="20.100000000000001" customHeight="1" x14ac:dyDescent="0.2">
      <c r="B62" s="50" t="s">
        <v>113</v>
      </c>
      <c r="C62" s="32"/>
      <c r="D62" s="32" t="s">
        <v>14</v>
      </c>
      <c r="E62" s="50"/>
    </row>
    <row r="63" spans="2:5" ht="20.100000000000001" customHeight="1" x14ac:dyDescent="0.2">
      <c r="B63" s="50" t="s">
        <v>114</v>
      </c>
      <c r="C63" s="32"/>
      <c r="D63" s="32" t="s">
        <v>14</v>
      </c>
      <c r="E63" s="50"/>
    </row>
    <row r="64" spans="2:5" ht="20.100000000000001" customHeight="1" x14ac:dyDescent="0.2">
      <c r="B64" s="50" t="s">
        <v>115</v>
      </c>
      <c r="C64" s="32"/>
      <c r="D64" s="32" t="s">
        <v>14</v>
      </c>
      <c r="E64" s="50"/>
    </row>
    <row r="65" spans="2:5" x14ac:dyDescent="0.2">
      <c r="B65" s="607" t="s">
        <v>116</v>
      </c>
      <c r="C65" s="606"/>
      <c r="D65" s="606"/>
      <c r="E65" s="606"/>
    </row>
    <row r="66" spans="2:5" ht="20.100000000000001" customHeight="1" x14ac:dyDescent="0.2">
      <c r="B66" s="50" t="s">
        <v>117</v>
      </c>
      <c r="C66" s="32"/>
      <c r="D66" s="32" t="s">
        <v>14</v>
      </c>
      <c r="E66" s="50"/>
    </row>
    <row r="67" spans="2:5" ht="20.100000000000001" customHeight="1" x14ac:dyDescent="0.2">
      <c r="B67" s="50" t="s">
        <v>119</v>
      </c>
      <c r="C67" s="32"/>
      <c r="D67" s="32" t="s">
        <v>14</v>
      </c>
      <c r="E67" s="50"/>
    </row>
    <row r="68" spans="2:5" x14ac:dyDescent="0.2">
      <c r="B68" s="608" t="s">
        <v>149</v>
      </c>
      <c r="C68" s="608"/>
      <c r="D68" s="608"/>
      <c r="E68" s="608"/>
    </row>
    <row r="69" spans="2:5" x14ac:dyDescent="0.2">
      <c r="B69" s="608"/>
      <c r="C69" s="608"/>
      <c r="D69" s="608"/>
      <c r="E69" s="608"/>
    </row>
    <row r="70" spans="2:5" ht="8.25" customHeight="1" x14ac:dyDescent="0.2">
      <c r="B70" s="36"/>
      <c r="C70" s="36"/>
      <c r="D70" s="36"/>
      <c r="E70" s="36"/>
    </row>
    <row r="71" spans="2:5" x14ac:dyDescent="0.2">
      <c r="B71" s="668" t="s">
        <v>140</v>
      </c>
      <c r="C71" s="668"/>
      <c r="D71" s="668"/>
      <c r="E71" s="668"/>
    </row>
    <row r="72" spans="2:5" x14ac:dyDescent="0.2">
      <c r="B72" s="668" t="s">
        <v>105</v>
      </c>
      <c r="C72" s="668"/>
      <c r="D72" s="668"/>
      <c r="E72" s="668"/>
    </row>
    <row r="73" spans="2:5" ht="20.100000000000001" customHeight="1" x14ac:dyDescent="0.2">
      <c r="B73" s="50" t="s">
        <v>158</v>
      </c>
      <c r="C73" s="32"/>
      <c r="D73" s="32" t="s">
        <v>14</v>
      </c>
      <c r="E73" s="50"/>
    </row>
    <row r="74" spans="2:5" ht="36.75" customHeight="1" x14ac:dyDescent="0.2">
      <c r="B74" s="54" t="s">
        <v>161</v>
      </c>
      <c r="C74" s="32"/>
      <c r="D74" s="32" t="s">
        <v>14</v>
      </c>
      <c r="E74" s="50"/>
    </row>
    <row r="75" spans="2:5" ht="20.100000000000001" customHeight="1" x14ac:dyDescent="0.2">
      <c r="B75" s="50" t="s">
        <v>162</v>
      </c>
      <c r="C75" s="32"/>
      <c r="D75" s="32" t="s">
        <v>14</v>
      </c>
      <c r="E75" s="50"/>
    </row>
    <row r="76" spans="2:5" ht="20.100000000000001" customHeight="1" x14ac:dyDescent="0.2">
      <c r="B76" s="50" t="s">
        <v>163</v>
      </c>
      <c r="C76" s="32"/>
      <c r="D76" s="32" t="s">
        <v>14</v>
      </c>
      <c r="E76" s="50"/>
    </row>
    <row r="77" spans="2:5" ht="20.100000000000001" customHeight="1" x14ac:dyDescent="0.2">
      <c r="B77" s="54" t="s">
        <v>164</v>
      </c>
      <c r="C77" s="32"/>
      <c r="D77" s="32" t="s">
        <v>14</v>
      </c>
      <c r="E77" s="50"/>
    </row>
    <row r="78" spans="2:5" ht="20.100000000000001" customHeight="1" x14ac:dyDescent="0.2">
      <c r="B78" s="607" t="s">
        <v>116</v>
      </c>
      <c r="C78" s="606"/>
      <c r="D78" s="606"/>
      <c r="E78" s="606"/>
    </row>
    <row r="79" spans="2:5" ht="20.100000000000001" customHeight="1" x14ac:dyDescent="0.2">
      <c r="B79" s="50" t="s">
        <v>167</v>
      </c>
      <c r="C79" s="32"/>
      <c r="D79" s="32" t="s">
        <v>14</v>
      </c>
      <c r="E79" s="50"/>
    </row>
    <row r="80" spans="2:5" ht="20.100000000000001" customHeight="1" x14ac:dyDescent="0.2">
      <c r="B80" s="50" t="s">
        <v>168</v>
      </c>
      <c r="C80" s="32"/>
      <c r="D80" s="32" t="s">
        <v>14</v>
      </c>
      <c r="E80" s="50"/>
    </row>
    <row r="81" spans="2:5" ht="20.100000000000001" customHeight="1" x14ac:dyDescent="0.2">
      <c r="B81" s="50" t="s">
        <v>169</v>
      </c>
      <c r="C81" s="32"/>
      <c r="D81" s="32" t="s">
        <v>14</v>
      </c>
      <c r="E81" s="50"/>
    </row>
    <row r="82" spans="2:5" ht="20.100000000000001" customHeight="1" x14ac:dyDescent="0.2">
      <c r="B82" s="50" t="s">
        <v>171</v>
      </c>
      <c r="C82" s="32"/>
      <c r="D82" s="32" t="s">
        <v>14</v>
      </c>
      <c r="E82" s="50"/>
    </row>
    <row r="83" spans="2:5" ht="20.100000000000001" customHeight="1" x14ac:dyDescent="0.2">
      <c r="B83" s="50" t="s">
        <v>172</v>
      </c>
      <c r="C83" s="32"/>
      <c r="D83" s="32" t="s">
        <v>14</v>
      </c>
      <c r="E83" s="50"/>
    </row>
    <row r="84" spans="2:5" ht="20.100000000000001" customHeight="1" x14ac:dyDescent="0.2">
      <c r="B84" s="50" t="s">
        <v>177</v>
      </c>
      <c r="C84" s="32"/>
      <c r="D84" s="32" t="s">
        <v>14</v>
      </c>
      <c r="E84" s="50"/>
    </row>
    <row r="85" spans="2:5" ht="20.100000000000001" customHeight="1" x14ac:dyDescent="0.2">
      <c r="B85" s="50" t="s">
        <v>185</v>
      </c>
      <c r="C85" s="32"/>
      <c r="D85" s="32" t="s">
        <v>14</v>
      </c>
      <c r="E85" s="50"/>
    </row>
    <row r="86" spans="2:5" ht="20.100000000000001" customHeight="1" x14ac:dyDescent="0.2">
      <c r="B86" s="50" t="s">
        <v>191</v>
      </c>
      <c r="C86" s="32"/>
      <c r="D86" s="32" t="s">
        <v>14</v>
      </c>
      <c r="E86" s="50"/>
    </row>
    <row r="87" spans="2:5" ht="20.100000000000001" customHeight="1" x14ac:dyDescent="0.2">
      <c r="B87" s="50" t="s">
        <v>192</v>
      </c>
      <c r="C87" s="32"/>
      <c r="D87" s="32" t="s">
        <v>14</v>
      </c>
      <c r="E87" s="50"/>
    </row>
    <row r="88" spans="2:5" ht="51.75" customHeight="1" x14ac:dyDescent="0.2">
      <c r="B88" s="622" t="s">
        <v>238</v>
      </c>
      <c r="C88" s="623"/>
      <c r="D88" s="623"/>
      <c r="E88" s="623"/>
    </row>
    <row r="89" spans="2:5" ht="21" customHeight="1" x14ac:dyDescent="0.2">
      <c r="B89" s="672" t="s">
        <v>250</v>
      </c>
      <c r="C89" s="673"/>
      <c r="D89" s="32" t="s">
        <v>14</v>
      </c>
      <c r="E89" s="50"/>
    </row>
    <row r="90" spans="2:5" ht="24" customHeight="1" x14ac:dyDescent="0.2">
      <c r="B90" s="672" t="s">
        <v>251</v>
      </c>
      <c r="C90" s="673"/>
      <c r="D90" s="32" t="s">
        <v>14</v>
      </c>
      <c r="E90" s="50"/>
    </row>
    <row r="91" spans="2:5" ht="39" customHeight="1" x14ac:dyDescent="0.2">
      <c r="B91" s="674" t="s">
        <v>252</v>
      </c>
      <c r="C91" s="675"/>
      <c r="D91" s="675"/>
      <c r="E91" s="675"/>
    </row>
    <row r="92" spans="2:5" ht="20.100000000000001" customHeight="1" x14ac:dyDescent="0.2">
      <c r="B92" s="676" t="s">
        <v>253</v>
      </c>
      <c r="C92" s="656"/>
      <c r="D92" s="32" t="s">
        <v>14</v>
      </c>
      <c r="E92" s="50"/>
    </row>
    <row r="93" spans="2:5" ht="20.100000000000001" customHeight="1" x14ac:dyDescent="0.2">
      <c r="B93" s="672" t="s">
        <v>254</v>
      </c>
      <c r="C93" s="673"/>
      <c r="D93" s="32" t="s">
        <v>14</v>
      </c>
      <c r="E93" s="50"/>
    </row>
    <row r="94" spans="2:5" ht="20.100000000000001" customHeight="1" x14ac:dyDescent="0.2">
      <c r="B94" s="672" t="s">
        <v>255</v>
      </c>
      <c r="C94" s="673"/>
      <c r="D94" s="32" t="s">
        <v>14</v>
      </c>
      <c r="E94" s="50"/>
    </row>
    <row r="95" spans="2:5" ht="20.100000000000001" customHeight="1" x14ac:dyDescent="0.2">
      <c r="B95" s="672" t="s">
        <v>256</v>
      </c>
      <c r="C95" s="673"/>
      <c r="D95" s="32" t="s">
        <v>14</v>
      </c>
      <c r="E95" s="50"/>
    </row>
    <row r="96" spans="2:5" ht="20.100000000000001" customHeight="1" x14ac:dyDescent="0.2">
      <c r="B96" s="672" t="s">
        <v>257</v>
      </c>
      <c r="C96" s="673"/>
      <c r="D96" s="32" t="s">
        <v>14</v>
      </c>
      <c r="E96" s="50"/>
    </row>
    <row r="97" spans="2:5" ht="20.100000000000001" customHeight="1" x14ac:dyDescent="0.2">
      <c r="B97" s="672" t="s">
        <v>258</v>
      </c>
      <c r="C97" s="673"/>
      <c r="D97" s="32" t="s">
        <v>14</v>
      </c>
      <c r="E97" s="50"/>
    </row>
    <row r="98" spans="2:5" ht="20.100000000000001" customHeight="1" x14ac:dyDescent="0.2">
      <c r="B98" s="672" t="s">
        <v>259</v>
      </c>
      <c r="C98" s="673"/>
      <c r="D98" s="32" t="s">
        <v>14</v>
      </c>
      <c r="E98" s="50"/>
    </row>
    <row r="99" spans="2:5" ht="20.100000000000001" customHeight="1" x14ac:dyDescent="0.2">
      <c r="B99" s="672" t="s">
        <v>260</v>
      </c>
      <c r="C99" s="673"/>
      <c r="D99" s="32" t="s">
        <v>14</v>
      </c>
      <c r="E99" s="50"/>
    </row>
    <row r="100" spans="2:5" x14ac:dyDescent="0.2">
      <c r="B100" s="620" t="s">
        <v>208</v>
      </c>
      <c r="C100" s="621"/>
      <c r="D100" s="621"/>
      <c r="E100" s="621"/>
    </row>
    <row r="101" spans="2:5" ht="20.100000000000001" customHeight="1" x14ac:dyDescent="0.2">
      <c r="B101" s="672" t="s">
        <v>261</v>
      </c>
      <c r="C101" s="673"/>
      <c r="D101" s="32" t="s">
        <v>14</v>
      </c>
      <c r="E101" s="50"/>
    </row>
    <row r="102" spans="2:5" ht="30.75" customHeight="1" x14ac:dyDescent="0.2">
      <c r="B102" s="672" t="s">
        <v>262</v>
      </c>
      <c r="C102" s="673"/>
      <c r="D102" s="32" t="s">
        <v>14</v>
      </c>
      <c r="E102" s="50"/>
    </row>
    <row r="103" spans="2:5" ht="20.100000000000001" customHeight="1" x14ac:dyDescent="0.2">
      <c r="B103" s="620" t="s">
        <v>228</v>
      </c>
      <c r="C103" s="621"/>
      <c r="D103" s="621"/>
      <c r="E103" s="621"/>
    </row>
    <row r="104" spans="2:5" ht="20.100000000000001" customHeight="1" x14ac:dyDescent="0.2">
      <c r="B104" s="672" t="s">
        <v>263</v>
      </c>
      <c r="C104" s="673"/>
      <c r="D104" s="32" t="s">
        <v>14</v>
      </c>
      <c r="E104" s="50"/>
    </row>
    <row r="105" spans="2:5" ht="20.100000000000001" customHeight="1" x14ac:dyDescent="0.2">
      <c r="B105" s="672" t="s">
        <v>264</v>
      </c>
      <c r="C105" s="673"/>
      <c r="D105" s="32" t="s">
        <v>14</v>
      </c>
      <c r="E105" s="50"/>
    </row>
    <row r="106" spans="2:5" ht="20.100000000000001" customHeight="1" x14ac:dyDescent="0.2">
      <c r="B106" s="672" t="s">
        <v>265</v>
      </c>
      <c r="C106" s="673"/>
      <c r="D106" s="32" t="s">
        <v>14</v>
      </c>
      <c r="E106" s="50"/>
    </row>
    <row r="107" spans="2:5" ht="20.100000000000001" customHeight="1" x14ac:dyDescent="0.2">
      <c r="B107" s="672" t="s">
        <v>266</v>
      </c>
      <c r="C107" s="673"/>
      <c r="D107" s="32" t="s">
        <v>14</v>
      </c>
      <c r="E107" s="50"/>
    </row>
    <row r="108" spans="2:5" ht="20.100000000000001" customHeight="1" x14ac:dyDescent="0.2">
      <c r="B108" s="672" t="s">
        <v>267</v>
      </c>
      <c r="C108" s="673"/>
      <c r="D108" s="32" t="s">
        <v>14</v>
      </c>
      <c r="E108" s="50"/>
    </row>
    <row r="109" spans="2:5" ht="20.100000000000001" customHeight="1" x14ac:dyDescent="0.2">
      <c r="B109" s="672" t="s">
        <v>268</v>
      </c>
      <c r="C109" s="673"/>
      <c r="D109" s="32" t="s">
        <v>14</v>
      </c>
      <c r="E109" s="50"/>
    </row>
    <row r="110" spans="2:5" ht="20.100000000000001" customHeight="1" x14ac:dyDescent="0.2">
      <c r="B110" s="672" t="s">
        <v>269</v>
      </c>
      <c r="C110" s="673"/>
      <c r="D110" s="32" t="s">
        <v>14</v>
      </c>
      <c r="E110" s="50"/>
    </row>
    <row r="111" spans="2:5" ht="51.75" customHeight="1" x14ac:dyDescent="0.2">
      <c r="B111" s="624" t="s">
        <v>270</v>
      </c>
      <c r="C111" s="625"/>
      <c r="D111" s="625"/>
      <c r="E111" s="625"/>
    </row>
    <row r="112" spans="2:5" x14ac:dyDescent="0.2">
      <c r="B112" s="609" t="s">
        <v>207</v>
      </c>
      <c r="C112" s="610"/>
      <c r="D112" s="610"/>
      <c r="E112" s="610"/>
    </row>
    <row r="113" spans="2:5" ht="21.75" customHeight="1" x14ac:dyDescent="0.2">
      <c r="B113" s="54" t="s">
        <v>275</v>
      </c>
      <c r="C113" s="32" t="s">
        <v>14</v>
      </c>
      <c r="D113" s="32" t="s">
        <v>14</v>
      </c>
      <c r="E113" s="50"/>
    </row>
    <row r="114" spans="2:5" ht="15" customHeight="1" x14ac:dyDescent="0.2">
      <c r="B114" s="608" t="s">
        <v>296</v>
      </c>
      <c r="C114" s="608"/>
      <c r="D114" s="608"/>
      <c r="E114" s="608"/>
    </row>
    <row r="115" spans="2:5" ht="15" customHeight="1" x14ac:dyDescent="0.2">
      <c r="B115" s="608"/>
      <c r="C115" s="608"/>
      <c r="D115" s="608"/>
      <c r="E115" s="608"/>
    </row>
    <row r="116" spans="2:5" ht="15" customHeight="1" x14ac:dyDescent="0.2">
      <c r="B116" s="608"/>
      <c r="C116" s="608"/>
      <c r="D116" s="608"/>
      <c r="E116" s="608"/>
    </row>
    <row r="117" spans="2:5" ht="15.75" customHeight="1" thickBot="1" x14ac:dyDescent="0.25">
      <c r="B117" s="611"/>
      <c r="C117" s="611"/>
      <c r="D117" s="611"/>
      <c r="E117" s="611"/>
    </row>
    <row r="118" spans="2:5" ht="39.75" customHeight="1" x14ac:dyDescent="0.2">
      <c r="B118" s="613" t="s">
        <v>300</v>
      </c>
      <c r="C118" s="598" t="s">
        <v>301</v>
      </c>
      <c r="D118" s="75" t="s">
        <v>302</v>
      </c>
      <c r="E118" s="360" t="s">
        <v>14</v>
      </c>
    </row>
    <row r="119" spans="2:5" ht="39.75" customHeight="1" x14ac:dyDescent="0.2">
      <c r="B119" s="613"/>
      <c r="C119" s="603"/>
      <c r="D119" s="75" t="s">
        <v>303</v>
      </c>
      <c r="E119" s="366"/>
    </row>
    <row r="120" spans="2:5" ht="61.5" customHeight="1" x14ac:dyDescent="0.2">
      <c r="B120" s="613"/>
      <c r="C120" s="599"/>
      <c r="D120" s="75" t="s">
        <v>304</v>
      </c>
      <c r="E120" s="361"/>
    </row>
    <row r="121" spans="2:5" x14ac:dyDescent="0.2">
      <c r="B121" s="634" t="s">
        <v>305</v>
      </c>
      <c r="C121" s="602" t="s">
        <v>306</v>
      </c>
      <c r="D121" s="602" t="s">
        <v>307</v>
      </c>
      <c r="E121" s="658" t="s">
        <v>14</v>
      </c>
    </row>
    <row r="122" spans="2:5" ht="52.5" customHeight="1" x14ac:dyDescent="0.2">
      <c r="B122" s="634"/>
      <c r="C122" s="599"/>
      <c r="D122" s="599"/>
      <c r="E122" s="361"/>
    </row>
    <row r="123" spans="2:5" x14ac:dyDescent="0.2">
      <c r="B123" s="634" t="s">
        <v>308</v>
      </c>
      <c r="C123" s="639" t="s">
        <v>309</v>
      </c>
      <c r="D123" s="602" t="s">
        <v>310</v>
      </c>
      <c r="E123" s="658" t="s">
        <v>14</v>
      </c>
    </row>
    <row r="124" spans="2:5" ht="24.75" customHeight="1" x14ac:dyDescent="0.2">
      <c r="B124" s="634"/>
      <c r="C124" s="640"/>
      <c r="D124" s="599"/>
      <c r="E124" s="361"/>
    </row>
    <row r="125" spans="2:5" ht="24.75" customHeight="1" x14ac:dyDescent="0.2">
      <c r="B125" s="635" t="s">
        <v>311</v>
      </c>
      <c r="C125" s="614" t="s">
        <v>312</v>
      </c>
      <c r="D125" s="6" t="s">
        <v>313</v>
      </c>
      <c r="E125" s="658" t="s">
        <v>14</v>
      </c>
    </row>
    <row r="126" spans="2:5" ht="44.25" customHeight="1" x14ac:dyDescent="0.2">
      <c r="B126" s="630"/>
      <c r="C126" s="614"/>
      <c r="D126" s="57" t="s">
        <v>314</v>
      </c>
      <c r="E126" s="361"/>
    </row>
    <row r="127" spans="2:5" ht="41.25" customHeight="1" x14ac:dyDescent="0.2">
      <c r="B127" s="76"/>
      <c r="C127" s="74"/>
      <c r="D127" s="74"/>
      <c r="E127" s="77"/>
    </row>
    <row r="128" spans="2:5" ht="41.25" customHeight="1" x14ac:dyDescent="0.2">
      <c r="B128" s="76"/>
      <c r="C128" s="74"/>
      <c r="D128" s="74"/>
      <c r="E128" s="77"/>
    </row>
    <row r="129" spans="2:5" x14ac:dyDescent="0.2">
      <c r="B129" s="632" t="s">
        <v>339</v>
      </c>
      <c r="C129" s="632"/>
      <c r="D129" s="632"/>
      <c r="E129" s="632"/>
    </row>
    <row r="130" spans="2:5" x14ac:dyDescent="0.2">
      <c r="B130" s="633"/>
      <c r="C130" s="633"/>
      <c r="D130" s="633"/>
      <c r="E130" s="633"/>
    </row>
    <row r="131" spans="2:5" x14ac:dyDescent="0.2">
      <c r="B131" s="634" t="s">
        <v>340</v>
      </c>
      <c r="C131" s="677" t="s">
        <v>344</v>
      </c>
      <c r="D131" s="602" t="s">
        <v>345</v>
      </c>
      <c r="E131" s="658" t="s">
        <v>14</v>
      </c>
    </row>
    <row r="132" spans="2:5" ht="26.25" customHeight="1" x14ac:dyDescent="0.2">
      <c r="B132" s="634"/>
      <c r="C132" s="678"/>
      <c r="D132" s="599"/>
      <c r="E132" s="361"/>
    </row>
    <row r="133" spans="2:5" ht="24" x14ac:dyDescent="0.2">
      <c r="B133" s="634" t="s">
        <v>340</v>
      </c>
      <c r="C133" s="614" t="s">
        <v>346</v>
      </c>
      <c r="D133" s="57" t="s">
        <v>347</v>
      </c>
      <c r="E133" s="658" t="s">
        <v>14</v>
      </c>
    </row>
    <row r="134" spans="2:5" ht="24" customHeight="1" x14ac:dyDescent="0.2">
      <c r="B134" s="634"/>
      <c r="C134" s="614"/>
      <c r="D134" s="57" t="s">
        <v>348</v>
      </c>
      <c r="E134" s="361"/>
    </row>
    <row r="135" spans="2:5" ht="30.75" customHeight="1" x14ac:dyDescent="0.2">
      <c r="B135" s="62" t="s">
        <v>340</v>
      </c>
      <c r="C135" s="78" t="s">
        <v>349</v>
      </c>
      <c r="D135" s="63" t="s">
        <v>350</v>
      </c>
      <c r="E135" s="48" t="s">
        <v>58</v>
      </c>
    </row>
    <row r="136" spans="2:5" ht="38.25" customHeight="1" x14ac:dyDescent="0.2">
      <c r="B136" s="626" t="s">
        <v>351</v>
      </c>
      <c r="C136" s="627"/>
      <c r="D136" s="627"/>
      <c r="E136" s="627"/>
    </row>
    <row r="137" spans="2:5" ht="30" customHeight="1" x14ac:dyDescent="0.2">
      <c r="B137" s="635" t="s">
        <v>353</v>
      </c>
      <c r="C137" s="677" t="s">
        <v>357</v>
      </c>
      <c r="D137" s="614" t="s">
        <v>358</v>
      </c>
      <c r="E137" s="658" t="s">
        <v>14</v>
      </c>
    </row>
    <row r="138" spans="2:5" ht="30" customHeight="1" x14ac:dyDescent="0.2">
      <c r="B138" s="630"/>
      <c r="C138" s="678"/>
      <c r="D138" s="614"/>
      <c r="E138" s="361"/>
    </row>
    <row r="139" spans="2:5" ht="41.25" customHeight="1" x14ac:dyDescent="0.2">
      <c r="B139" s="635" t="s">
        <v>353</v>
      </c>
      <c r="C139" s="614" t="s">
        <v>359</v>
      </c>
      <c r="D139" s="639" t="s">
        <v>360</v>
      </c>
      <c r="E139" s="658" t="s">
        <v>14</v>
      </c>
    </row>
    <row r="140" spans="2:5" ht="41.25" customHeight="1" x14ac:dyDescent="0.2">
      <c r="B140" s="630"/>
      <c r="C140" s="614"/>
      <c r="D140" s="640"/>
      <c r="E140" s="361"/>
    </row>
    <row r="141" spans="2:5" ht="25.5" customHeight="1" x14ac:dyDescent="0.2">
      <c r="B141" s="635" t="s">
        <v>353</v>
      </c>
      <c r="C141" s="614" t="s">
        <v>363</v>
      </c>
      <c r="D141" s="639" t="s">
        <v>364</v>
      </c>
      <c r="E141" s="658" t="s">
        <v>14</v>
      </c>
    </row>
    <row r="142" spans="2:5" ht="25.5" customHeight="1" x14ac:dyDescent="0.2">
      <c r="B142" s="630"/>
      <c r="C142" s="614"/>
      <c r="D142" s="640"/>
      <c r="E142" s="361"/>
    </row>
    <row r="143" spans="2:5" ht="29.25" customHeight="1" x14ac:dyDescent="0.2">
      <c r="B143" s="658" t="s">
        <v>365</v>
      </c>
      <c r="C143" s="677" t="s">
        <v>366</v>
      </c>
      <c r="D143" s="59" t="s">
        <v>367</v>
      </c>
      <c r="E143" s="658" t="s">
        <v>14</v>
      </c>
    </row>
    <row r="144" spans="2:5" ht="29.25" customHeight="1" x14ac:dyDescent="0.2">
      <c r="B144" s="361"/>
      <c r="C144" s="678"/>
      <c r="D144" s="59" t="s">
        <v>368</v>
      </c>
      <c r="E144" s="361"/>
    </row>
    <row r="145" spans="2:5" x14ac:dyDescent="0.2">
      <c r="B145" s="636" t="s">
        <v>369</v>
      </c>
      <c r="C145" s="636"/>
      <c r="D145" s="636"/>
      <c r="E145" s="636"/>
    </row>
    <row r="146" spans="2:5" ht="24" customHeight="1" x14ac:dyDescent="0.2">
      <c r="B146" s="636"/>
      <c r="C146" s="636"/>
      <c r="D146" s="636"/>
      <c r="E146" s="636"/>
    </row>
    <row r="147" spans="2:5" x14ac:dyDescent="0.2">
      <c r="B147" s="632" t="s">
        <v>376</v>
      </c>
      <c r="C147" s="632"/>
      <c r="D147" s="632"/>
      <c r="E147" s="632"/>
    </row>
    <row r="148" spans="2:5" x14ac:dyDescent="0.2">
      <c r="B148" s="633"/>
      <c r="C148" s="633"/>
      <c r="D148" s="633"/>
      <c r="E148" s="633"/>
    </row>
    <row r="149" spans="2:5" x14ac:dyDescent="0.2">
      <c r="B149" s="642" t="s">
        <v>393</v>
      </c>
      <c r="C149" s="642"/>
      <c r="D149" s="642"/>
      <c r="E149" s="642"/>
    </row>
    <row r="150" spans="2:5" x14ac:dyDescent="0.2">
      <c r="B150" s="642"/>
      <c r="C150" s="642"/>
      <c r="D150" s="642"/>
      <c r="E150" s="642"/>
    </row>
    <row r="151" spans="2:5" x14ac:dyDescent="0.2">
      <c r="B151" s="643" t="s">
        <v>394</v>
      </c>
      <c r="C151" s="643"/>
      <c r="D151" s="643"/>
      <c r="E151" s="643"/>
    </row>
    <row r="152" spans="2:5" x14ac:dyDescent="0.2">
      <c r="B152" s="643"/>
      <c r="C152" s="643"/>
      <c r="D152" s="643"/>
      <c r="E152" s="643"/>
    </row>
    <row r="153" spans="2:5" x14ac:dyDescent="0.2">
      <c r="B153" s="642" t="s">
        <v>404</v>
      </c>
      <c r="C153" s="642"/>
      <c r="D153" s="642"/>
      <c r="E153" s="642"/>
    </row>
    <row r="154" spans="2:5" x14ac:dyDescent="0.2">
      <c r="B154" s="642"/>
      <c r="C154" s="642"/>
      <c r="D154" s="642"/>
      <c r="E154" s="642"/>
    </row>
    <row r="155" spans="2:5" x14ac:dyDescent="0.2">
      <c r="B155" s="628" t="s">
        <v>405</v>
      </c>
      <c r="C155" s="628"/>
      <c r="D155" s="628"/>
      <c r="E155" s="628"/>
    </row>
    <row r="156" spans="2:5" x14ac:dyDescent="0.2">
      <c r="B156" s="628"/>
      <c r="C156" s="628"/>
      <c r="D156" s="628"/>
      <c r="E156" s="628"/>
    </row>
    <row r="157" spans="2:5" ht="36" customHeight="1" x14ac:dyDescent="0.2">
      <c r="B157" s="634" t="s">
        <v>406</v>
      </c>
      <c r="C157" s="614" t="s">
        <v>407</v>
      </c>
      <c r="D157" s="57" t="s">
        <v>408</v>
      </c>
      <c r="E157" s="658" t="s">
        <v>14</v>
      </c>
    </row>
    <row r="158" spans="2:5" ht="15" customHeight="1" x14ac:dyDescent="0.2">
      <c r="B158" s="634"/>
      <c r="C158" s="614"/>
      <c r="D158" s="57" t="s">
        <v>409</v>
      </c>
      <c r="E158" s="366"/>
    </row>
    <row r="159" spans="2:5" ht="36" customHeight="1" x14ac:dyDescent="0.2">
      <c r="B159" s="634"/>
      <c r="C159" s="614"/>
      <c r="D159" s="57" t="s">
        <v>410</v>
      </c>
      <c r="E159" s="361"/>
    </row>
    <row r="160" spans="2:5" ht="24" x14ac:dyDescent="0.2">
      <c r="B160" s="634" t="s">
        <v>406</v>
      </c>
      <c r="C160" s="614" t="s">
        <v>411</v>
      </c>
      <c r="D160" s="57" t="s">
        <v>408</v>
      </c>
      <c r="E160" s="658" t="s">
        <v>14</v>
      </c>
    </row>
    <row r="161" spans="2:5" ht="15" customHeight="1" x14ac:dyDescent="0.2">
      <c r="B161" s="634"/>
      <c r="C161" s="614"/>
      <c r="D161" s="57" t="s">
        <v>409</v>
      </c>
      <c r="E161" s="366"/>
    </row>
    <row r="162" spans="2:5" ht="36" x14ac:dyDescent="0.2">
      <c r="B162" s="634"/>
      <c r="C162" s="614"/>
      <c r="D162" s="57" t="s">
        <v>412</v>
      </c>
      <c r="E162" s="361"/>
    </row>
    <row r="163" spans="2:5" x14ac:dyDescent="0.2">
      <c r="B163" s="642" t="s">
        <v>404</v>
      </c>
      <c r="C163" s="642"/>
      <c r="D163" s="642"/>
      <c r="E163" s="642"/>
    </row>
    <row r="164" spans="2:5" x14ac:dyDescent="0.2">
      <c r="B164" s="642"/>
      <c r="C164" s="642"/>
      <c r="D164" s="642"/>
      <c r="E164" s="642"/>
    </row>
    <row r="165" spans="2:5" x14ac:dyDescent="0.2">
      <c r="B165" s="646" t="s">
        <v>413</v>
      </c>
      <c r="C165" s="646"/>
      <c r="D165" s="646"/>
      <c r="E165" s="646"/>
    </row>
    <row r="166" spans="2:5" x14ac:dyDescent="0.2">
      <c r="B166" s="647"/>
      <c r="C166" s="647"/>
      <c r="D166" s="647"/>
      <c r="E166" s="647"/>
    </row>
    <row r="167" spans="2:5" x14ac:dyDescent="0.2">
      <c r="B167" s="634" t="s">
        <v>416</v>
      </c>
      <c r="C167" s="614" t="s">
        <v>418</v>
      </c>
      <c r="D167" s="614" t="s">
        <v>415</v>
      </c>
      <c r="E167" s="658" t="s">
        <v>14</v>
      </c>
    </row>
    <row r="168" spans="2:5" x14ac:dyDescent="0.2">
      <c r="B168" s="634"/>
      <c r="C168" s="614"/>
      <c r="D168" s="614"/>
      <c r="E168" s="366"/>
    </row>
    <row r="169" spans="2:5" x14ac:dyDescent="0.2">
      <c r="B169" s="634"/>
      <c r="C169" s="614"/>
      <c r="D169" s="614"/>
      <c r="E169" s="361"/>
    </row>
    <row r="170" spans="2:5" x14ac:dyDescent="0.2">
      <c r="B170" s="634" t="s">
        <v>416</v>
      </c>
      <c r="C170" s="614" t="s">
        <v>419</v>
      </c>
      <c r="D170" s="614" t="s">
        <v>415</v>
      </c>
      <c r="E170" s="658" t="s">
        <v>14</v>
      </c>
    </row>
    <row r="171" spans="2:5" x14ac:dyDescent="0.2">
      <c r="B171" s="634"/>
      <c r="C171" s="614"/>
      <c r="D171" s="614"/>
      <c r="E171" s="366"/>
    </row>
    <row r="172" spans="2:5" x14ac:dyDescent="0.2">
      <c r="B172" s="634"/>
      <c r="C172" s="614"/>
      <c r="D172" s="614"/>
      <c r="E172" s="361"/>
    </row>
    <row r="173" spans="2:5" x14ac:dyDescent="0.2">
      <c r="B173" s="653" t="s">
        <v>420</v>
      </c>
      <c r="C173" s="653"/>
      <c r="D173" s="653"/>
      <c r="E173" s="653"/>
    </row>
    <row r="174" spans="2:5" x14ac:dyDescent="0.2">
      <c r="B174" s="651"/>
      <c r="C174" s="651"/>
      <c r="D174" s="651"/>
      <c r="E174" s="651"/>
    </row>
    <row r="175" spans="2:5" x14ac:dyDescent="0.2">
      <c r="B175" s="608" t="s">
        <v>421</v>
      </c>
      <c r="C175" s="608"/>
      <c r="D175" s="608"/>
      <c r="E175" s="608"/>
    </row>
    <row r="176" spans="2:5" x14ac:dyDescent="0.2">
      <c r="B176" s="633"/>
      <c r="C176" s="633"/>
      <c r="D176" s="633"/>
      <c r="E176" s="633"/>
    </row>
    <row r="177" spans="2:5" ht="76.5" customHeight="1" x14ac:dyDescent="0.2">
      <c r="B177" s="644" t="s">
        <v>422</v>
      </c>
      <c r="C177" s="614" t="s">
        <v>423</v>
      </c>
      <c r="D177" s="59" t="s">
        <v>424</v>
      </c>
      <c r="E177" s="658" t="s">
        <v>14</v>
      </c>
    </row>
    <row r="178" spans="2:5" ht="35.25" customHeight="1" x14ac:dyDescent="0.2">
      <c r="B178" s="644"/>
      <c r="C178" s="614"/>
      <c r="D178" s="645" t="s">
        <v>425</v>
      </c>
      <c r="E178" s="366"/>
    </row>
    <row r="179" spans="2:5" ht="69" customHeight="1" x14ac:dyDescent="0.2">
      <c r="B179" s="652"/>
      <c r="C179" s="602"/>
      <c r="D179" s="645"/>
      <c r="E179" s="366"/>
    </row>
    <row r="180" spans="2:5" x14ac:dyDescent="0.2">
      <c r="B180" s="60"/>
      <c r="C180" s="35"/>
      <c r="D180" s="35"/>
      <c r="E180" s="35"/>
    </row>
    <row r="181" spans="2:5" x14ac:dyDescent="0.2">
      <c r="B181" s="651" t="s">
        <v>426</v>
      </c>
      <c r="C181" s="651"/>
      <c r="D181" s="651"/>
      <c r="E181" s="651"/>
    </row>
    <row r="182" spans="2:5" x14ac:dyDescent="0.2">
      <c r="B182" s="651"/>
      <c r="C182" s="651"/>
      <c r="D182" s="651"/>
      <c r="E182" s="651"/>
    </row>
    <row r="183" spans="2:5" x14ac:dyDescent="0.2">
      <c r="B183" s="608" t="s">
        <v>427</v>
      </c>
      <c r="C183" s="608"/>
      <c r="D183" s="608"/>
      <c r="E183" s="608"/>
    </row>
    <row r="184" spans="2:5" x14ac:dyDescent="0.2">
      <c r="B184" s="633"/>
      <c r="C184" s="633"/>
      <c r="D184" s="633"/>
      <c r="E184" s="633"/>
    </row>
    <row r="185" spans="2:5" ht="22.5" customHeight="1" x14ac:dyDescent="0.2">
      <c r="B185" s="642" t="s">
        <v>433</v>
      </c>
      <c r="C185" s="614" t="s">
        <v>434</v>
      </c>
      <c r="D185" s="614" t="s">
        <v>435</v>
      </c>
      <c r="E185" s="658" t="s">
        <v>14</v>
      </c>
    </row>
    <row r="186" spans="2:5" ht="22.5" customHeight="1" x14ac:dyDescent="0.2">
      <c r="B186" s="642"/>
      <c r="C186" s="614"/>
      <c r="D186" s="614"/>
      <c r="E186" s="366"/>
    </row>
    <row r="187" spans="2:5" ht="22.5" customHeight="1" x14ac:dyDescent="0.2">
      <c r="B187" s="642"/>
      <c r="C187" s="614"/>
      <c r="D187" s="614"/>
      <c r="E187" s="361"/>
    </row>
    <row r="188" spans="2:5" ht="39" customHeight="1" x14ac:dyDescent="0.2">
      <c r="B188" s="644" t="s">
        <v>436</v>
      </c>
      <c r="C188" s="614" t="s">
        <v>437</v>
      </c>
      <c r="D188" s="59" t="s">
        <v>438</v>
      </c>
      <c r="E188" s="658" t="s">
        <v>14</v>
      </c>
    </row>
    <row r="189" spans="2:5" ht="18" customHeight="1" x14ac:dyDescent="0.2">
      <c r="B189" s="644"/>
      <c r="C189" s="614"/>
      <c r="D189" s="645" t="s">
        <v>439</v>
      </c>
      <c r="E189" s="366"/>
    </row>
    <row r="190" spans="2:5" ht="18" customHeight="1" x14ac:dyDescent="0.2">
      <c r="B190" s="644"/>
      <c r="C190" s="614"/>
      <c r="D190" s="640"/>
      <c r="E190" s="366"/>
    </row>
    <row r="191" spans="2:5" x14ac:dyDescent="0.2">
      <c r="B191" s="644" t="s">
        <v>428</v>
      </c>
      <c r="C191" s="614" t="s">
        <v>440</v>
      </c>
      <c r="D191" s="665" t="s">
        <v>441</v>
      </c>
      <c r="E191" s="679" t="s">
        <v>14</v>
      </c>
    </row>
    <row r="192" spans="2:5" x14ac:dyDescent="0.2">
      <c r="B192" s="644"/>
      <c r="C192" s="614"/>
      <c r="D192" s="664"/>
      <c r="E192" s="679"/>
    </row>
    <row r="193" spans="2:5" x14ac:dyDescent="0.2">
      <c r="B193" s="644"/>
      <c r="C193" s="614"/>
      <c r="D193" s="660"/>
      <c r="E193" s="679"/>
    </row>
  </sheetData>
  <mergeCells count="181">
    <mergeCell ref="B102:C102"/>
    <mergeCell ref="B89:C89"/>
    <mergeCell ref="B90:C90"/>
    <mergeCell ref="B95:C95"/>
    <mergeCell ref="B96:C96"/>
    <mergeCell ref="B97:C97"/>
    <mergeCell ref="B98:C98"/>
    <mergeCell ref="B99:C99"/>
    <mergeCell ref="B101:C101"/>
    <mergeCell ref="B191:B193"/>
    <mergeCell ref="C191:C193"/>
    <mergeCell ref="D191:D193"/>
    <mergeCell ref="E191:E193"/>
    <mergeCell ref="B188:B190"/>
    <mergeCell ref="C188:C190"/>
    <mergeCell ref="E188:E190"/>
    <mergeCell ref="D189:D190"/>
    <mergeCell ref="B185:B187"/>
    <mergeCell ref="C185:C187"/>
    <mergeCell ref="D185:D187"/>
    <mergeCell ref="E185:E187"/>
    <mergeCell ref="B181:E182"/>
    <mergeCell ref="B183:E184"/>
    <mergeCell ref="B173:E174"/>
    <mergeCell ref="B175:E176"/>
    <mergeCell ref="B177:B179"/>
    <mergeCell ref="C177:C179"/>
    <mergeCell ref="E177:E179"/>
    <mergeCell ref="D178:D179"/>
    <mergeCell ref="B170:B172"/>
    <mergeCell ref="C170:C172"/>
    <mergeCell ref="D170:D172"/>
    <mergeCell ref="E170:E172"/>
    <mergeCell ref="B167:B169"/>
    <mergeCell ref="C167:C169"/>
    <mergeCell ref="D167:D169"/>
    <mergeCell ref="E167:E169"/>
    <mergeCell ref="B163:E164"/>
    <mergeCell ref="B165:E166"/>
    <mergeCell ref="B160:B162"/>
    <mergeCell ref="C160:C162"/>
    <mergeCell ref="E160:E162"/>
    <mergeCell ref="B153:E154"/>
    <mergeCell ref="B155:E156"/>
    <mergeCell ref="B157:B159"/>
    <mergeCell ref="C157:C159"/>
    <mergeCell ref="E157:E159"/>
    <mergeCell ref="B149:E150"/>
    <mergeCell ref="B151:E152"/>
    <mergeCell ref="B147:E148"/>
    <mergeCell ref="B145:E146"/>
    <mergeCell ref="B143:B144"/>
    <mergeCell ref="C143:C144"/>
    <mergeCell ref="E143:E144"/>
    <mergeCell ref="B141:B142"/>
    <mergeCell ref="C141:C142"/>
    <mergeCell ref="D141:D142"/>
    <mergeCell ref="E141:E142"/>
    <mergeCell ref="B139:B140"/>
    <mergeCell ref="C139:C140"/>
    <mergeCell ref="D139:D140"/>
    <mergeCell ref="E139:E140"/>
    <mergeCell ref="B137:B138"/>
    <mergeCell ref="C137:C138"/>
    <mergeCell ref="D137:D138"/>
    <mergeCell ref="E137:E138"/>
    <mergeCell ref="B136:E136"/>
    <mergeCell ref="B133:B134"/>
    <mergeCell ref="C133:C134"/>
    <mergeCell ref="E133:E134"/>
    <mergeCell ref="B131:B132"/>
    <mergeCell ref="C131:C132"/>
    <mergeCell ref="D131:D132"/>
    <mergeCell ref="E131:E132"/>
    <mergeCell ref="B129:E130"/>
    <mergeCell ref="B125:B126"/>
    <mergeCell ref="C125:C126"/>
    <mergeCell ref="E125:E126"/>
    <mergeCell ref="B123:B124"/>
    <mergeCell ref="C123:C124"/>
    <mergeCell ref="D123:D124"/>
    <mergeCell ref="E123:E124"/>
    <mergeCell ref="B121:B122"/>
    <mergeCell ref="C121:C122"/>
    <mergeCell ref="D121:D122"/>
    <mergeCell ref="E121:E122"/>
    <mergeCell ref="B118:B120"/>
    <mergeCell ref="C118:C120"/>
    <mergeCell ref="E118:E120"/>
    <mergeCell ref="B103:E103"/>
    <mergeCell ref="B111:E111"/>
    <mergeCell ref="B112:E112"/>
    <mergeCell ref="B48:E51"/>
    <mergeCell ref="B114:E117"/>
    <mergeCell ref="B110:C110"/>
    <mergeCell ref="B109:C109"/>
    <mergeCell ref="B108:C108"/>
    <mergeCell ref="B88:E88"/>
    <mergeCell ref="B91:E91"/>
    <mergeCell ref="B100:E100"/>
    <mergeCell ref="B104:C104"/>
    <mergeCell ref="B105:C105"/>
    <mergeCell ref="B106:C106"/>
    <mergeCell ref="B107:C107"/>
    <mergeCell ref="B92:C92"/>
    <mergeCell ref="B93:C93"/>
    <mergeCell ref="B94:C94"/>
    <mergeCell ref="B78:E78"/>
    <mergeCell ref="B65:E65"/>
    <mergeCell ref="B68:E69"/>
    <mergeCell ref="B71:E71"/>
    <mergeCell ref="B72:E72"/>
    <mergeCell ref="B54:E54"/>
    <mergeCell ref="B46:B47"/>
    <mergeCell ref="C46:C47"/>
    <mergeCell ref="E46:E47"/>
    <mergeCell ref="B44:B45"/>
    <mergeCell ref="C44:C45"/>
    <mergeCell ref="D44:D45"/>
    <mergeCell ref="E44:E45"/>
    <mergeCell ref="B42:B43"/>
    <mergeCell ref="C42:C43"/>
    <mergeCell ref="D42:D43"/>
    <mergeCell ref="E42:E43"/>
    <mergeCell ref="B40:B41"/>
    <mergeCell ref="C40:C41"/>
    <mergeCell ref="D40:D41"/>
    <mergeCell ref="E40:E41"/>
    <mergeCell ref="B38:B39"/>
    <mergeCell ref="C38:C39"/>
    <mergeCell ref="D38:D39"/>
    <mergeCell ref="E38:E39"/>
    <mergeCell ref="B36:B37"/>
    <mergeCell ref="C36:C37"/>
    <mergeCell ref="D36:D37"/>
    <mergeCell ref="E36:E37"/>
    <mergeCell ref="B34:B35"/>
    <mergeCell ref="C34:C35"/>
    <mergeCell ref="E34:E35"/>
    <mergeCell ref="B31:B33"/>
    <mergeCell ref="C31:C33"/>
    <mergeCell ref="E31:E33"/>
    <mergeCell ref="B27:B28"/>
    <mergeCell ref="C27:C28"/>
    <mergeCell ref="D27:D28"/>
    <mergeCell ref="E27:E28"/>
    <mergeCell ref="B29:B30"/>
    <mergeCell ref="C29:C30"/>
    <mergeCell ref="D29:D30"/>
    <mergeCell ref="E29:E30"/>
    <mergeCell ref="B24:B26"/>
    <mergeCell ref="C24:C26"/>
    <mergeCell ref="E24:E26"/>
    <mergeCell ref="B22:B23"/>
    <mergeCell ref="C22:C23"/>
    <mergeCell ref="D22:D23"/>
    <mergeCell ref="E22:E23"/>
    <mergeCell ref="B20:B21"/>
    <mergeCell ref="C20:C21"/>
    <mergeCell ref="D20:D21"/>
    <mergeCell ref="E20:E21"/>
    <mergeCell ref="B18:B19"/>
    <mergeCell ref="C18:C19"/>
    <mergeCell ref="E18:E19"/>
    <mergeCell ref="B9:B10"/>
    <mergeCell ref="C9:C10"/>
    <mergeCell ref="D9:D10"/>
    <mergeCell ref="E9:E10"/>
    <mergeCell ref="B7:B8"/>
    <mergeCell ref="C7:C8"/>
    <mergeCell ref="E7:E8"/>
    <mergeCell ref="B15:B17"/>
    <mergeCell ref="C15:C17"/>
    <mergeCell ref="E15:E17"/>
    <mergeCell ref="B13:B14"/>
    <mergeCell ref="C13:C14"/>
    <mergeCell ref="E13:E14"/>
    <mergeCell ref="B11:B12"/>
    <mergeCell ref="C11:C12"/>
    <mergeCell ref="D11:D12"/>
    <mergeCell ref="E11:E12"/>
  </mergeCells>
  <pageMargins left="0.25" right="0.2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31"/>
  <sheetViews>
    <sheetView topLeftCell="A12" zoomScale="90" zoomScaleNormal="90" workbookViewId="0">
      <selection activeCell="P22" sqref="P22"/>
    </sheetView>
  </sheetViews>
  <sheetFormatPr baseColWidth="10" defaultColWidth="10.7109375" defaultRowHeight="15" x14ac:dyDescent="0.25"/>
  <cols>
    <col min="1" max="1" width="2.28515625" customWidth="1"/>
    <col min="2" max="2" width="24.7109375" customWidth="1"/>
    <col min="3" max="3" width="42.5703125" customWidth="1"/>
    <col min="4" max="4" width="37.7109375" customWidth="1"/>
    <col min="5" max="5" width="20.5703125" customWidth="1"/>
    <col min="6" max="6" width="10.7109375" hidden="1" customWidth="1"/>
    <col min="7" max="11" width="11.42578125" hidden="1" customWidth="1"/>
    <col min="12" max="12" width="5.7109375" hidden="1" customWidth="1"/>
  </cols>
  <sheetData>
    <row r="3" spans="2:12" ht="15.75" thickBot="1" x14ac:dyDescent="0.3"/>
    <row r="4" spans="2:12" s="4" customFormat="1" ht="33" customHeight="1" thickBot="1" x14ac:dyDescent="0.3">
      <c r="B4" s="27" t="s">
        <v>0</v>
      </c>
      <c r="C4" s="3" t="s">
        <v>1</v>
      </c>
      <c r="D4" s="3" t="s">
        <v>2</v>
      </c>
      <c r="E4" s="24" t="s">
        <v>3</v>
      </c>
      <c r="F4" s="30" t="s">
        <v>598</v>
      </c>
      <c r="G4" s="16" t="s">
        <v>4</v>
      </c>
      <c r="H4" s="16" t="s">
        <v>5</v>
      </c>
      <c r="I4" s="29" t="s">
        <v>6</v>
      </c>
      <c r="J4" s="30" t="s">
        <v>596</v>
      </c>
      <c r="K4" s="30" t="s">
        <v>597</v>
      </c>
      <c r="L4" s="30" t="s">
        <v>598</v>
      </c>
    </row>
    <row r="5" spans="2:12" ht="26.25" customHeight="1" x14ac:dyDescent="0.25">
      <c r="B5" s="360" t="s">
        <v>55</v>
      </c>
      <c r="C5" s="680" t="s">
        <v>56</v>
      </c>
      <c r="D5" s="680" t="s">
        <v>57</v>
      </c>
      <c r="E5" s="658" t="s">
        <v>58</v>
      </c>
      <c r="F5" s="20">
        <v>1</v>
      </c>
      <c r="G5" s="351"/>
      <c r="H5" s="351"/>
      <c r="I5" s="351"/>
      <c r="J5" s="1"/>
      <c r="K5" s="20"/>
      <c r="L5" s="20"/>
    </row>
    <row r="6" spans="2:12" ht="26.25" customHeight="1" thickBot="1" x14ac:dyDescent="0.3">
      <c r="B6" s="361"/>
      <c r="C6" s="681"/>
      <c r="D6" s="681"/>
      <c r="E6" s="361"/>
      <c r="F6" s="20"/>
      <c r="G6" s="351"/>
      <c r="H6" s="351"/>
      <c r="I6" s="351"/>
      <c r="J6" s="1"/>
      <c r="K6" s="20"/>
      <c r="L6" s="20"/>
    </row>
    <row r="7" spans="2:12" ht="75" customHeight="1" x14ac:dyDescent="0.25">
      <c r="B7" s="360" t="s">
        <v>63</v>
      </c>
      <c r="C7" s="680" t="s">
        <v>64</v>
      </c>
      <c r="D7" s="18" t="s">
        <v>65</v>
      </c>
      <c r="E7" s="658" t="s">
        <v>58</v>
      </c>
      <c r="F7" s="20">
        <v>1</v>
      </c>
      <c r="G7" s="351"/>
      <c r="H7" s="351"/>
      <c r="I7" s="351"/>
      <c r="J7" s="1"/>
      <c r="K7" s="20"/>
      <c r="L7" s="20"/>
    </row>
    <row r="8" spans="2:12" ht="75" customHeight="1" thickBot="1" x14ac:dyDescent="0.3">
      <c r="B8" s="361"/>
      <c r="C8" s="681"/>
      <c r="D8" s="15" t="s">
        <v>66</v>
      </c>
      <c r="E8" s="361"/>
      <c r="F8" s="20"/>
      <c r="G8" s="351"/>
      <c r="H8" s="351"/>
      <c r="I8" s="351"/>
      <c r="J8" s="1"/>
      <c r="K8" s="20"/>
      <c r="L8" s="20"/>
    </row>
    <row r="9" spans="2:12" ht="75" customHeight="1" x14ac:dyDescent="0.25">
      <c r="B9" s="360" t="s">
        <v>67</v>
      </c>
      <c r="C9" s="680" t="s">
        <v>68</v>
      </c>
      <c r="D9" s="9" t="s">
        <v>69</v>
      </c>
      <c r="E9" s="658" t="s">
        <v>58</v>
      </c>
      <c r="F9" s="20">
        <v>1</v>
      </c>
      <c r="G9" s="351"/>
      <c r="H9" s="351"/>
      <c r="I9" s="351"/>
      <c r="J9" s="1"/>
      <c r="K9" s="20"/>
      <c r="L9" s="20"/>
    </row>
    <row r="10" spans="2:12" ht="84" customHeight="1" thickBot="1" x14ac:dyDescent="0.3">
      <c r="B10" s="361"/>
      <c r="C10" s="681"/>
      <c r="D10" s="15" t="s">
        <v>618</v>
      </c>
      <c r="E10" s="361"/>
      <c r="F10" s="20"/>
      <c r="G10" s="351"/>
      <c r="H10" s="351"/>
      <c r="I10" s="351"/>
      <c r="J10" s="1"/>
      <c r="K10" s="20"/>
      <c r="L10" s="20"/>
    </row>
    <row r="11" spans="2:12" ht="87.75" customHeight="1" x14ac:dyDescent="0.25">
      <c r="B11" s="360" t="s">
        <v>75</v>
      </c>
      <c r="C11" s="680" t="s">
        <v>76</v>
      </c>
      <c r="D11" s="18" t="s">
        <v>77</v>
      </c>
      <c r="E11" s="658" t="s">
        <v>58</v>
      </c>
      <c r="F11" s="20">
        <v>1</v>
      </c>
      <c r="G11" s="351"/>
      <c r="H11" s="351"/>
      <c r="I11" s="351"/>
      <c r="J11" s="1"/>
      <c r="K11" s="20"/>
      <c r="L11" s="20"/>
    </row>
    <row r="12" spans="2:12" ht="84" customHeight="1" x14ac:dyDescent="0.25">
      <c r="B12" s="361"/>
      <c r="C12" s="681"/>
      <c r="D12" s="15" t="s">
        <v>78</v>
      </c>
      <c r="E12" s="361"/>
      <c r="F12" s="20"/>
      <c r="G12" s="351"/>
      <c r="H12" s="351"/>
      <c r="I12" s="351"/>
      <c r="J12" s="1"/>
      <c r="K12" s="20"/>
      <c r="L12" s="20"/>
    </row>
    <row r="13" spans="2:12" ht="15" customHeight="1" x14ac:dyDescent="0.25">
      <c r="B13" s="682" t="s">
        <v>149</v>
      </c>
      <c r="C13" s="682"/>
      <c r="D13" s="682"/>
      <c r="E13" s="682"/>
      <c r="F13" s="20"/>
      <c r="G13" s="20"/>
    </row>
    <row r="14" spans="2:12" x14ac:dyDescent="0.25">
      <c r="B14" s="682"/>
      <c r="C14" s="682"/>
      <c r="D14" s="682"/>
      <c r="E14" s="682"/>
      <c r="F14" s="20"/>
      <c r="G14" s="20"/>
    </row>
    <row r="15" spans="2:12" ht="26.25" customHeight="1" x14ac:dyDescent="0.25">
      <c r="B15" s="691" t="s">
        <v>160</v>
      </c>
      <c r="C15" s="692"/>
      <c r="D15" s="32" t="s">
        <v>58</v>
      </c>
      <c r="E15" s="1"/>
      <c r="F15" s="20"/>
      <c r="G15" s="20"/>
    </row>
    <row r="16" spans="2:12" ht="28.5" customHeight="1" x14ac:dyDescent="0.25">
      <c r="B16" s="683" t="s">
        <v>165</v>
      </c>
      <c r="C16" s="684"/>
      <c r="D16" s="32" t="s">
        <v>58</v>
      </c>
      <c r="E16" s="1"/>
      <c r="F16" s="20"/>
      <c r="G16" s="20"/>
    </row>
    <row r="17" spans="2:10" ht="15.75" customHeight="1" x14ac:dyDescent="0.25">
      <c r="B17" s="685" t="s">
        <v>196</v>
      </c>
      <c r="C17" s="686"/>
      <c r="D17" s="686"/>
      <c r="E17" s="686"/>
    </row>
    <row r="18" spans="2:10" ht="39" customHeight="1" x14ac:dyDescent="0.25">
      <c r="B18" s="689" t="s">
        <v>197</v>
      </c>
      <c r="C18" s="690"/>
      <c r="D18" s="32" t="s">
        <v>58</v>
      </c>
      <c r="E18" s="1"/>
      <c r="F18" s="1"/>
      <c r="G18" s="1"/>
    </row>
    <row r="19" spans="2:10" ht="39" customHeight="1" x14ac:dyDescent="0.25">
      <c r="B19" s="689" t="s">
        <v>198</v>
      </c>
      <c r="C19" s="690"/>
      <c r="D19" s="32" t="s">
        <v>58</v>
      </c>
      <c r="E19" s="1"/>
      <c r="F19" s="1"/>
      <c r="G19" s="1"/>
    </row>
    <row r="20" spans="2:10" ht="51.75" customHeight="1" x14ac:dyDescent="0.25">
      <c r="B20" s="689" t="s">
        <v>199</v>
      </c>
      <c r="C20" s="690"/>
      <c r="D20" s="32" t="s">
        <v>58</v>
      </c>
      <c r="E20" s="1"/>
      <c r="F20" s="1"/>
      <c r="G20" s="1"/>
    </row>
    <row r="21" spans="2:10" ht="39" customHeight="1" x14ac:dyDescent="0.25">
      <c r="B21" s="689" t="s">
        <v>200</v>
      </c>
      <c r="C21" s="690"/>
      <c r="D21" s="32" t="s">
        <v>58</v>
      </c>
      <c r="E21" s="1"/>
      <c r="F21" s="1"/>
      <c r="G21" s="1"/>
    </row>
    <row r="22" spans="2:10" ht="64.5" customHeight="1" x14ac:dyDescent="0.25">
      <c r="B22" s="689" t="s">
        <v>201</v>
      </c>
      <c r="C22" s="690"/>
      <c r="D22" s="32" t="s">
        <v>58</v>
      </c>
      <c r="E22" s="1"/>
      <c r="F22" s="1"/>
      <c r="G22" s="1"/>
    </row>
    <row r="23" spans="2:10" ht="39" customHeight="1" x14ac:dyDescent="0.25">
      <c r="B23" s="689" t="s">
        <v>202</v>
      </c>
      <c r="C23" s="690"/>
      <c r="D23" s="32" t="s">
        <v>58</v>
      </c>
      <c r="E23" s="1"/>
      <c r="F23" s="1"/>
      <c r="G23" s="1"/>
    </row>
    <row r="24" spans="2:10" x14ac:dyDescent="0.25">
      <c r="B24" s="687" t="s">
        <v>203</v>
      </c>
      <c r="C24" s="688"/>
      <c r="D24" s="688"/>
      <c r="E24" s="688"/>
      <c r="F24" s="1"/>
      <c r="G24" s="1"/>
    </row>
    <row r="25" spans="2:10" ht="24.75" customHeight="1" x14ac:dyDescent="0.25">
      <c r="B25" s="5" t="s">
        <v>204</v>
      </c>
      <c r="C25" s="32"/>
      <c r="D25" s="32" t="s">
        <v>58</v>
      </c>
      <c r="E25" s="1"/>
      <c r="F25" s="1"/>
      <c r="G25" s="1"/>
    </row>
    <row r="26" spans="2:10" ht="22.5" customHeight="1" x14ac:dyDescent="0.25">
      <c r="B26" s="683" t="s">
        <v>205</v>
      </c>
      <c r="C26" s="684"/>
      <c r="D26" s="32" t="s">
        <v>58</v>
      </c>
      <c r="E26" s="1"/>
      <c r="F26" s="1"/>
      <c r="G26" s="1"/>
    </row>
    <row r="27" spans="2:10" ht="28.5" customHeight="1" x14ac:dyDescent="0.25">
      <c r="B27" s="683" t="s">
        <v>206</v>
      </c>
      <c r="C27" s="684"/>
      <c r="D27" s="32" t="s">
        <v>58</v>
      </c>
      <c r="E27" s="1"/>
      <c r="F27" s="1"/>
      <c r="G27" s="1"/>
    </row>
    <row r="28" spans="2:10" x14ac:dyDescent="0.25">
      <c r="B28" s="693" t="s">
        <v>339</v>
      </c>
      <c r="C28" s="693"/>
      <c r="D28" s="693"/>
      <c r="E28" s="693"/>
      <c r="F28" s="42"/>
      <c r="J28" s="47"/>
    </row>
    <row r="29" spans="2:10" x14ac:dyDescent="0.25">
      <c r="B29" s="694"/>
      <c r="C29" s="694"/>
      <c r="D29" s="694"/>
      <c r="E29" s="694"/>
      <c r="F29" s="42"/>
      <c r="J29" s="47"/>
    </row>
    <row r="30" spans="2:10" ht="30.75" customHeight="1" x14ac:dyDescent="0.25">
      <c r="B30" s="695" t="s">
        <v>340</v>
      </c>
      <c r="C30" s="696" t="s">
        <v>349</v>
      </c>
      <c r="D30" s="680" t="s">
        <v>350</v>
      </c>
      <c r="E30" s="698" t="s">
        <v>58</v>
      </c>
      <c r="F30" s="46">
        <v>1</v>
      </c>
      <c r="G30" s="45"/>
      <c r="H30" s="45"/>
      <c r="I30" s="45"/>
      <c r="J30" s="47"/>
    </row>
    <row r="31" spans="2:10" ht="107.25" customHeight="1" x14ac:dyDescent="0.25">
      <c r="B31" s="695"/>
      <c r="C31" s="697"/>
      <c r="D31" s="681"/>
      <c r="E31" s="699"/>
      <c r="F31" s="46"/>
      <c r="G31" s="45"/>
      <c r="H31" s="45"/>
      <c r="I31" s="45"/>
      <c r="J31" s="47"/>
    </row>
  </sheetData>
  <mergeCells count="43">
    <mergeCell ref="B27:C27"/>
    <mergeCell ref="B23:C23"/>
    <mergeCell ref="B28:E29"/>
    <mergeCell ref="B30:B31"/>
    <mergeCell ref="C30:C31"/>
    <mergeCell ref="D30:D31"/>
    <mergeCell ref="E30:E31"/>
    <mergeCell ref="B26:C26"/>
    <mergeCell ref="B13:E14"/>
    <mergeCell ref="B16:C16"/>
    <mergeCell ref="B17:E17"/>
    <mergeCell ref="B24:E24"/>
    <mergeCell ref="B18:C18"/>
    <mergeCell ref="B19:C19"/>
    <mergeCell ref="B20:C20"/>
    <mergeCell ref="B21:C21"/>
    <mergeCell ref="B22:C22"/>
    <mergeCell ref="B15:C15"/>
    <mergeCell ref="I9:I10"/>
    <mergeCell ref="B11:B12"/>
    <mergeCell ref="C11:C12"/>
    <mergeCell ref="E11:E12"/>
    <mergeCell ref="G11:G12"/>
    <mergeCell ref="H11:H12"/>
    <mergeCell ref="B9:B10"/>
    <mergeCell ref="C9:C10"/>
    <mergeCell ref="E9:E10"/>
    <mergeCell ref="G9:G10"/>
    <mergeCell ref="H9:H10"/>
    <mergeCell ref="I11:I12"/>
    <mergeCell ref="G5:G6"/>
    <mergeCell ref="H5:H6"/>
    <mergeCell ref="I5:I6"/>
    <mergeCell ref="B7:B8"/>
    <mergeCell ref="C7:C8"/>
    <mergeCell ref="E7:E8"/>
    <mergeCell ref="B5:B6"/>
    <mergeCell ref="C5:C6"/>
    <mergeCell ref="D5:D6"/>
    <mergeCell ref="E5:E6"/>
    <mergeCell ref="G7:G8"/>
    <mergeCell ref="H7:H8"/>
    <mergeCell ref="I7:I8"/>
  </mergeCells>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9"/>
  <sheetViews>
    <sheetView workbookViewId="0">
      <selection activeCell="E9" sqref="E9"/>
    </sheetView>
  </sheetViews>
  <sheetFormatPr baseColWidth="10" defaultColWidth="10.7109375" defaultRowHeight="15" x14ac:dyDescent="0.25"/>
  <cols>
    <col min="1" max="1" width="3.42578125" customWidth="1"/>
    <col min="2" max="2" width="58.5703125" customWidth="1"/>
    <col min="3" max="3" width="22.28515625" style="233" bestFit="1" customWidth="1"/>
  </cols>
  <sheetData>
    <row r="1" spans="2:3" ht="15.75" thickBot="1" x14ac:dyDescent="0.3">
      <c r="C1" s="315"/>
    </row>
    <row r="2" spans="2:3" ht="15.75" thickBot="1" x14ac:dyDescent="0.3">
      <c r="B2" s="317" t="s">
        <v>739</v>
      </c>
      <c r="C2" s="318" t="s">
        <v>738</v>
      </c>
    </row>
    <row r="3" spans="2:3" x14ac:dyDescent="0.25">
      <c r="B3" s="323" t="s">
        <v>221</v>
      </c>
      <c r="C3" s="322"/>
    </row>
    <row r="4" spans="2:3" x14ac:dyDescent="0.25">
      <c r="B4" s="12" t="s">
        <v>676</v>
      </c>
      <c r="C4" s="232">
        <v>1</v>
      </c>
    </row>
    <row r="5" spans="2:3" x14ac:dyDescent="0.25">
      <c r="B5" s="319" t="s">
        <v>223</v>
      </c>
      <c r="C5" s="321"/>
    </row>
    <row r="6" spans="2:3" x14ac:dyDescent="0.25">
      <c r="B6" s="12" t="s">
        <v>658</v>
      </c>
      <c r="C6" s="232">
        <v>1</v>
      </c>
    </row>
    <row r="7" spans="2:3" x14ac:dyDescent="0.25">
      <c r="B7" s="12" t="s">
        <v>661</v>
      </c>
      <c r="C7" s="232">
        <v>1</v>
      </c>
    </row>
    <row r="8" spans="2:3" x14ac:dyDescent="0.25">
      <c r="B8" s="12" t="s">
        <v>659</v>
      </c>
      <c r="C8" s="232">
        <v>1</v>
      </c>
    </row>
    <row r="9" spans="2:3" x14ac:dyDescent="0.25">
      <c r="B9" s="12" t="s">
        <v>660</v>
      </c>
      <c r="C9" s="232">
        <v>1</v>
      </c>
    </row>
    <row r="10" spans="2:3" x14ac:dyDescent="0.25">
      <c r="B10" s="319" t="s">
        <v>224</v>
      </c>
      <c r="C10" s="321"/>
    </row>
    <row r="11" spans="2:3" x14ac:dyDescent="0.25">
      <c r="B11" s="12" t="s">
        <v>662</v>
      </c>
      <c r="C11" s="232">
        <v>1</v>
      </c>
    </row>
    <row r="12" spans="2:3" x14ac:dyDescent="0.25">
      <c r="B12" s="12" t="s">
        <v>663</v>
      </c>
      <c r="C12" s="232">
        <v>1</v>
      </c>
    </row>
    <row r="13" spans="2:3" x14ac:dyDescent="0.25">
      <c r="B13" s="12" t="s">
        <v>664</v>
      </c>
      <c r="C13" s="232">
        <v>1</v>
      </c>
    </row>
    <row r="14" spans="2:3" x14ac:dyDescent="0.25">
      <c r="B14" s="12" t="s">
        <v>665</v>
      </c>
      <c r="C14" s="232">
        <v>1</v>
      </c>
    </row>
    <row r="15" spans="2:3" x14ac:dyDescent="0.25">
      <c r="B15" s="12" t="s">
        <v>666</v>
      </c>
      <c r="C15" s="232">
        <v>1</v>
      </c>
    </row>
    <row r="16" spans="2:3" x14ac:dyDescent="0.25">
      <c r="B16" s="319" t="s">
        <v>225</v>
      </c>
      <c r="C16" s="321"/>
    </row>
    <row r="17" spans="2:3" x14ac:dyDescent="0.25">
      <c r="B17" s="12" t="s">
        <v>667</v>
      </c>
      <c r="C17" s="232">
        <v>1</v>
      </c>
    </row>
    <row r="18" spans="2:3" x14ac:dyDescent="0.25">
      <c r="B18" s="12" t="s">
        <v>668</v>
      </c>
      <c r="C18" s="232">
        <v>1</v>
      </c>
    </row>
    <row r="19" spans="2:3" x14ac:dyDescent="0.25">
      <c r="B19" s="12" t="s">
        <v>669</v>
      </c>
      <c r="C19" s="232">
        <v>1</v>
      </c>
    </row>
    <row r="20" spans="2:3" x14ac:dyDescent="0.25">
      <c r="B20" s="12" t="s">
        <v>670</v>
      </c>
      <c r="C20" s="232">
        <v>1</v>
      </c>
    </row>
    <row r="21" spans="2:3" x14ac:dyDescent="0.25">
      <c r="B21" s="12" t="s">
        <v>671</v>
      </c>
      <c r="C21" s="232">
        <v>1</v>
      </c>
    </row>
    <row r="22" spans="2:3" x14ac:dyDescent="0.25">
      <c r="B22" s="319" t="s">
        <v>226</v>
      </c>
      <c r="C22" s="321"/>
    </row>
    <row r="23" spans="2:3" x14ac:dyDescent="0.25">
      <c r="B23" s="1" t="s">
        <v>656</v>
      </c>
      <c r="C23" s="232">
        <v>1</v>
      </c>
    </row>
    <row r="24" spans="2:3" x14ac:dyDescent="0.25">
      <c r="B24" s="1" t="s">
        <v>657</v>
      </c>
      <c r="C24" s="232">
        <v>1</v>
      </c>
    </row>
    <row r="25" spans="2:3" x14ac:dyDescent="0.25">
      <c r="B25" s="319" t="s">
        <v>227</v>
      </c>
      <c r="C25" s="320"/>
    </row>
    <row r="26" spans="2:3" x14ac:dyDescent="0.25">
      <c r="B26" s="1" t="s">
        <v>672</v>
      </c>
      <c r="C26" s="232">
        <v>1</v>
      </c>
    </row>
    <row r="27" spans="2:3" x14ac:dyDescent="0.25">
      <c r="B27" s="1" t="s">
        <v>673</v>
      </c>
      <c r="C27" s="232">
        <v>1</v>
      </c>
    </row>
    <row r="28" spans="2:3" x14ac:dyDescent="0.25">
      <c r="B28" s="1" t="s">
        <v>674</v>
      </c>
      <c r="C28" s="232">
        <v>1</v>
      </c>
    </row>
    <row r="29" spans="2:3" x14ac:dyDescent="0.25">
      <c r="B29" s="1" t="s">
        <v>675</v>
      </c>
      <c r="C29" s="232">
        <v>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EVALUACION</vt:lpstr>
      <vt:lpstr>SECCION 1</vt:lpstr>
      <vt:lpstr>SECCION 2</vt:lpstr>
      <vt:lpstr>SECCION 3</vt:lpstr>
      <vt:lpstr>SECCION 4</vt:lpstr>
      <vt:lpstr>EST INDISPENSABLES</vt:lpstr>
      <vt:lpstr>EST NECESARIOS</vt:lpstr>
      <vt:lpstr>EST CONVENIENTES</vt:lpstr>
      <vt:lpstr>Botiquin</vt:lpstr>
      <vt:lpstr>'SECCION 1'!Área_de_impresión</vt:lpstr>
      <vt:lpstr>'SECCION 2'!Área_de_impresión</vt:lpstr>
      <vt:lpstr>'SECCION 3'!Área_de_impresión</vt:lpstr>
      <vt:lpstr>'SECCION 1'!Títulos_a_imprimir</vt:lpstr>
      <vt:lpstr>'SECCION 3'!Títulos_a_imprimir</vt:lpstr>
      <vt:lpstr>'SECCION 4'!Títulos_a_imprimir</vt:lpstr>
    </vt:vector>
  </TitlesOfParts>
  <Company>SSNL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mraigosa</dc:creator>
  <cp:lastModifiedBy>user</cp:lastModifiedBy>
  <cp:lastPrinted>2018-08-31T03:44:10Z</cp:lastPrinted>
  <dcterms:created xsi:type="dcterms:W3CDTF">2014-08-11T15:12:40Z</dcterms:created>
  <dcterms:modified xsi:type="dcterms:W3CDTF">2020-08-31T13:17:26Z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